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Quantec\Desktop\"/>
    </mc:Choice>
  </mc:AlternateContent>
  <xr:revisionPtr revIDLastSave="0" documentId="8_{F2091129-4272-4199-88F8-65BAAD70D86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ORNO DE EXCEL" sheetId="1" r:id="rId1"/>
    <sheet name="TABLA" sheetId="8" r:id="rId2"/>
    <sheet name="FORMATO DE CELDAS" sheetId="9" r:id="rId3"/>
    <sheet name="COPIAR FORMATO" sheetId="11" r:id="rId4"/>
    <sheet name="FÓRMULA &amp; FUNCIÓN" sheetId="12" r:id="rId5"/>
    <sheet name="FÓRMULAS" sheetId="13" r:id="rId6"/>
    <sheet name="REFERENCIAS" sheetId="14" r:id="rId7"/>
    <sheet name="REFERENCIAS 2" sheetId="15" r:id="rId8"/>
    <sheet name="ESTADISTICAS" sheetId="16" r:id="rId9"/>
    <sheet name="ESTADISTICAS 2" sheetId="17" r:id="rId10"/>
    <sheet name="ESTADISTICAS 3" sheetId="18" r:id="rId11"/>
    <sheet name="FUNCIONES DE TEXTO" sheetId="28" r:id="rId12"/>
    <sheet name="TEXTO EN COLUMNAS" sheetId="29" r:id="rId13"/>
    <sheet name="PRÁCTICA" sheetId="30" r:id="rId14"/>
    <sheet name="CÁLCULOS CON FECHAS" sheetId="31" r:id="rId15"/>
    <sheet name="CÁLCULOS CON FECHAS 2" sheetId="32" r:id="rId16"/>
    <sheet name="FUNCIÓN SI" sheetId="33" r:id="rId17"/>
    <sheet name="SI | Y | O" sheetId="34" r:id="rId18"/>
    <sheet name="INF-VENTAS" sheetId="35" r:id="rId19"/>
    <sheet name="VENTAS" sheetId="36" r:id="rId20"/>
    <sheet name="NOTAS EXCEL" sheetId="37" r:id="rId21"/>
    <sheet name="BÚSQUEDAS" sheetId="38" r:id="rId22"/>
    <sheet name="FACTURA" sheetId="39" r:id="rId23"/>
    <sheet name="CRECIMIENTO PORCENTUAL PIB" sheetId="40" r:id="rId24"/>
    <sheet name="CLÍNICA JAVIER PRADO" sheetId="41" r:id="rId25"/>
    <sheet name="SUBTOTALES" sheetId="26" r:id="rId26"/>
    <sheet name="SUBTOTALES LAB" sheetId="27" r:id="rId27"/>
    <sheet name="TABLA DINÁMICA" sheetId="42" r:id="rId28"/>
    <sheet name="TABLA DINÁMICA 2" sheetId="43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23" hidden="1">'CRECIMIENTO PORCENTUAL PIB'!$L$13:$BN$78</definedName>
    <definedName name="_xlnm._FilterDatabase" localSheetId="27" hidden="1">'TABLA DINÁMICA'!$A$1:$G$270</definedName>
    <definedName name="_xlnm._FilterDatabase" localSheetId="28" hidden="1">'TABLA DINÁMICA 2'!$A$1:$H$2491</definedName>
    <definedName name="anscount" hidden="1">2</definedName>
    <definedName name="AÑO">[1]MINIGRÁFICOS!$AD$2</definedName>
    <definedName name="AñoDeInicioDelAñoFiscal">[2]MINIGRÁFICOS!$AD$6</definedName>
    <definedName name="Apellido">'[3]27'!$C$15:$C$22</definedName>
    <definedName name="Asegurados">[4]Seguros!$B$4:$J$12</definedName>
    <definedName name="base_datos">'[3]76'!$A$58:$E$74</definedName>
    <definedName name="BASEPRO">'[5]Base-Productos'!$A$3:$C$7</definedName>
    <definedName name="Code">'[3]35'!$A$1:$A$12</definedName>
    <definedName name="cuota">'[3]32'!$A$11:$D$28</definedName>
    <definedName name="Domicilio">'[3]27'!$D$15:$D$22</definedName>
    <definedName name="MesDeInicioDelAñoFiscal">[2]MINIGRÁFICOS!$AC$6</definedName>
    <definedName name="Nombre">'[3]27'!$B$15:$B$22</definedName>
    <definedName name="Núm.MesAF">IF(MesDeInicioDelAñoFiscal="ENE",1,IF(MesDeInicioDelAñoFiscal="FEB",2,IF(MesDeInicioDelAñoFiscal="MAR",3,IF(MesDeInicioDelAñoFiscal="ABR",4,IF(MesDeInicioDelAñoFiscal="MAY",5,IF(MesDeInicioDelAñoFiscal="JUN",6,IF(MesDeInicioDelAñoFiscal="JUL",7,IF(MesDeInicioDelAñoFiscal="AGO",8,IF(MesDeInicioDelAñoFiscal="SEP",9,IF(MesDeInicioDelAñoFiscal="OCT",10,IF(MesDeInicioDelAñoFiscal="NOV",11,12)))))))))))</definedName>
    <definedName name="prsMin">MIN('[6]Barra de Datos'!#REF!)</definedName>
    <definedName name="Raza">OFFSET(#REF!,1,MATCH(#REF!,#REF!,0),5,1)</definedName>
    <definedName name="SALARIOS">[7]Salarios!$A$3:$C$7</definedName>
    <definedName name="Saldo_pdte.">'[3]27'!$F$15:$F$22</definedName>
    <definedName name="sencount" hidden="1">1</definedName>
    <definedName name="Solicitudes">[4]Solicitudes!$A$5:$H$100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4</definedName>
    <definedName name="solver_nwt" hidden="1">1</definedName>
    <definedName name="solver_pre" hidden="1">0.000001</definedName>
    <definedName name="solver_rel1" hidden="1">3</definedName>
    <definedName name="solver_rel2" hidden="1">1</definedName>
    <definedName name="solver_rel3" hidden="1">2</definedName>
    <definedName name="solver_rel4" hidden="1">1</definedName>
    <definedName name="solver_rhs1" hidden="1">14000</definedName>
    <definedName name="solver_rhs2" hidden="1">21000</definedName>
    <definedName name="solver_rhs3" hidden="1">85600</definedName>
    <definedName name="solver_rhs4" hidden="1">21500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140000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2" i="39" l="1"/>
  <c r="F21" i="39"/>
  <c r="F20" i="39"/>
  <c r="F19" i="39"/>
  <c r="F18" i="39"/>
  <c r="F17" i="39"/>
  <c r="F16" i="39"/>
  <c r="F15" i="39"/>
  <c r="F14" i="39"/>
  <c r="F13" i="39"/>
  <c r="F23" i="39" l="1"/>
  <c r="F25" i="39"/>
  <c r="F24" i="39"/>
  <c r="F26" i="39" l="1"/>
  <c r="F27" i="39" s="1"/>
  <c r="D18" i="11"/>
  <c r="D8" i="11"/>
  <c r="B7" i="11"/>
  <c r="B6" i="11"/>
  <c r="B5" i="11"/>
  <c r="B4" i="11"/>
  <c r="F14" i="9"/>
  <c r="F13" i="9"/>
  <c r="F12" i="9"/>
  <c r="F11" i="9"/>
  <c r="F10" i="9"/>
  <c r="F9" i="9"/>
  <c r="F8" i="9"/>
  <c r="F7" i="9"/>
  <c r="F6" i="9"/>
  <c r="F5" i="9"/>
</calcChain>
</file>

<file path=xl/sharedStrings.xml><?xml version="1.0" encoding="utf-8"?>
<sst xmlns="http://schemas.openxmlformats.org/spreadsheetml/2006/main" count="39712" uniqueCount="2885">
  <si>
    <t>Producto</t>
  </si>
  <si>
    <t>Impresoras</t>
  </si>
  <si>
    <t>Mouse</t>
  </si>
  <si>
    <t>Teclado</t>
  </si>
  <si>
    <t>CPU</t>
  </si>
  <si>
    <t>Monitor</t>
  </si>
  <si>
    <t>Total</t>
  </si>
  <si>
    <t>Matrícula</t>
  </si>
  <si>
    <t>Nombre</t>
  </si>
  <si>
    <t>Apellidos</t>
  </si>
  <si>
    <t>Puesto</t>
  </si>
  <si>
    <t>Estado</t>
  </si>
  <si>
    <t>Antigüedad</t>
  </si>
  <si>
    <t>Sueldo Quincenal</t>
  </si>
  <si>
    <t>Miriam</t>
  </si>
  <si>
    <t>Acosta López</t>
  </si>
  <si>
    <t>Médico</t>
  </si>
  <si>
    <t>Colima</t>
  </si>
  <si>
    <t>Victor</t>
  </si>
  <si>
    <t>Acosta Manríquez</t>
  </si>
  <si>
    <t>Jefe de Grupo</t>
  </si>
  <si>
    <t>Enrrique</t>
  </si>
  <si>
    <t>Aguilar Gonzalez</t>
  </si>
  <si>
    <t>Instructor</t>
  </si>
  <si>
    <t>Tabasco</t>
  </si>
  <si>
    <t>Aguilar González</t>
  </si>
  <si>
    <t>Actuario</t>
  </si>
  <si>
    <t>Oaxaca</t>
  </si>
  <si>
    <t>Guadalupe</t>
  </si>
  <si>
    <t>Aguilar Moysén</t>
  </si>
  <si>
    <t>Intendencia</t>
  </si>
  <si>
    <t>Michoacan</t>
  </si>
  <si>
    <t>Edmundo</t>
  </si>
  <si>
    <t>Aguilera Marquez</t>
  </si>
  <si>
    <t>Contador Público</t>
  </si>
  <si>
    <t>Sinaloa</t>
  </si>
  <si>
    <t>Ninfa</t>
  </si>
  <si>
    <t>Aguirre García</t>
  </si>
  <si>
    <t>Asesor Medico</t>
  </si>
  <si>
    <t>Guerrero</t>
  </si>
  <si>
    <t>Aguirre Rembao</t>
  </si>
  <si>
    <t>Jefe de  servicios médicos</t>
  </si>
  <si>
    <t>Ahumada Aguilera</t>
  </si>
  <si>
    <t>Coahuila</t>
  </si>
  <si>
    <t>Alcantara Garcia</t>
  </si>
  <si>
    <t>Aldama Morales</t>
  </si>
  <si>
    <t>Quintana Roo</t>
  </si>
  <si>
    <t>Luz</t>
  </si>
  <si>
    <t>Aldana Gonzalez</t>
  </si>
  <si>
    <t>Jalisco</t>
  </si>
  <si>
    <t>Alvarado Garcia</t>
  </si>
  <si>
    <t>Alvarez Camacho</t>
  </si>
  <si>
    <t>Urbina</t>
  </si>
  <si>
    <t>Álvarez Camacho</t>
  </si>
  <si>
    <t>Nabor</t>
  </si>
  <si>
    <t>Andrade  Hernandez</t>
  </si>
  <si>
    <t>Omar</t>
  </si>
  <si>
    <t>Arcos Nava</t>
  </si>
  <si>
    <t>Guanajuato</t>
  </si>
  <si>
    <t>Arevalo Estevez</t>
  </si>
  <si>
    <t>D.F.</t>
  </si>
  <si>
    <t>Tomás</t>
  </si>
  <si>
    <t>Arias Flores</t>
  </si>
  <si>
    <t>Arjona Ochoa</t>
  </si>
  <si>
    <t>Puebla</t>
  </si>
  <si>
    <t>Nalda Patricia</t>
  </si>
  <si>
    <t>Avendaño Macias</t>
  </si>
  <si>
    <t>Rogelio</t>
  </si>
  <si>
    <t>Avila Navarro</t>
  </si>
  <si>
    <t>Ernesto</t>
  </si>
  <si>
    <t>Badillo Carrasco</t>
  </si>
  <si>
    <t>Administrador</t>
  </si>
  <si>
    <t>Nayarit</t>
  </si>
  <si>
    <t>Balanzar Rios</t>
  </si>
  <si>
    <t>Barreiro Perera</t>
  </si>
  <si>
    <t>Zacarías</t>
  </si>
  <si>
    <t>Barreras Torres</t>
  </si>
  <si>
    <t>Livia</t>
  </si>
  <si>
    <t>Armando</t>
  </si>
  <si>
    <t>Barreto Rocha</t>
  </si>
  <si>
    <t>Héctor</t>
  </si>
  <si>
    <t>Bautista Flores</t>
  </si>
  <si>
    <t>Sara</t>
  </si>
  <si>
    <t>BAUTISTA ILESCAS</t>
  </si>
  <si>
    <t>Pedro</t>
  </si>
  <si>
    <t>Becerra Ledezma</t>
  </si>
  <si>
    <t>Beltran Ruelas</t>
  </si>
  <si>
    <t>Isabel</t>
  </si>
  <si>
    <t>Benavides Meza</t>
  </si>
  <si>
    <t>Medico Familiar</t>
  </si>
  <si>
    <t>Patricia</t>
  </si>
  <si>
    <t>Blanco Bobadilla</t>
  </si>
  <si>
    <t>Mariano</t>
  </si>
  <si>
    <t>Blanco Martinez</t>
  </si>
  <si>
    <t>Bran Montejano</t>
  </si>
  <si>
    <t>Bravo Déctor</t>
  </si>
  <si>
    <t>Briones Quezada</t>
  </si>
  <si>
    <t>Julio</t>
  </si>
  <si>
    <t>Burgos Zamora</t>
  </si>
  <si>
    <t>Cabrera Gutierrez</t>
  </si>
  <si>
    <t>Irene</t>
  </si>
  <si>
    <t>Camarillo Reyna</t>
  </si>
  <si>
    <t>Leonardo</t>
  </si>
  <si>
    <t>Camberos Victorin</t>
  </si>
  <si>
    <t>Sergio</t>
  </si>
  <si>
    <t>Campos Payro</t>
  </si>
  <si>
    <t>Asistente</t>
  </si>
  <si>
    <t>Nuevo León</t>
  </si>
  <si>
    <t>Natalia</t>
  </si>
  <si>
    <t>Cano Gutiérrez</t>
  </si>
  <si>
    <t>Analista</t>
  </si>
  <si>
    <t>Carolina</t>
  </si>
  <si>
    <t>Cano Rodriguez</t>
  </si>
  <si>
    <t>Nelly</t>
  </si>
  <si>
    <t>Cantú Solís</t>
  </si>
  <si>
    <t>Dario</t>
  </si>
  <si>
    <t>Carballo Cota</t>
  </si>
  <si>
    <t>Rosa</t>
  </si>
  <si>
    <t>Carmona Astudillo</t>
  </si>
  <si>
    <t>Carranza Bucio</t>
  </si>
  <si>
    <t>Carrasco Ayala</t>
  </si>
  <si>
    <t>Jorge</t>
  </si>
  <si>
    <t>Casanova Baron</t>
  </si>
  <si>
    <t>Sonia</t>
  </si>
  <si>
    <t>Castañeda Torres</t>
  </si>
  <si>
    <t>Aurora</t>
  </si>
  <si>
    <t>Castellanos Vara</t>
  </si>
  <si>
    <t>Director</t>
  </si>
  <si>
    <t>San Luis Potosi</t>
  </si>
  <si>
    <t>Nadia Edith</t>
  </si>
  <si>
    <t>Castillo Gamez</t>
  </si>
  <si>
    <t>Castillo Méndez</t>
  </si>
  <si>
    <t>Inara</t>
  </si>
  <si>
    <t>castillo morales</t>
  </si>
  <si>
    <t>Mireya</t>
  </si>
  <si>
    <t>Cereceres Ruiz</t>
  </si>
  <si>
    <t>Chan Lacroix</t>
  </si>
  <si>
    <t>NI</t>
  </si>
  <si>
    <t>Amelia</t>
  </si>
  <si>
    <t>Chávez Castillo</t>
  </si>
  <si>
    <t>Nallely</t>
  </si>
  <si>
    <t>Checa Martinez</t>
  </si>
  <si>
    <t>Chombo Tovar</t>
  </si>
  <si>
    <t>Auditor</t>
  </si>
  <si>
    <t>Choy Espinoza</t>
  </si>
  <si>
    <t>Chuc Suaste</t>
  </si>
  <si>
    <t>Cid Garcia</t>
  </si>
  <si>
    <t>Carla</t>
  </si>
  <si>
    <t>Cisneros Gonzalez</t>
  </si>
  <si>
    <t>Colorado Y Marcos</t>
  </si>
  <si>
    <t>Contreras Espinoza</t>
  </si>
  <si>
    <t>Nahúm Raúl</t>
  </si>
  <si>
    <t>Córdova  Ruíz</t>
  </si>
  <si>
    <t>Cornejo González.</t>
  </si>
  <si>
    <t>Abogado</t>
  </si>
  <si>
    <t>Napoleon</t>
  </si>
  <si>
    <t>Coronado Gómez</t>
  </si>
  <si>
    <t>Danilo</t>
  </si>
  <si>
    <t>Coronado Rubio</t>
  </si>
  <si>
    <t>Ismael</t>
  </si>
  <si>
    <t>Cortes Martinez</t>
  </si>
  <si>
    <t>Cruz Beltrán</t>
  </si>
  <si>
    <t>Leonel</t>
  </si>
  <si>
    <t>Cruz López</t>
  </si>
  <si>
    <t>Alejandro</t>
  </si>
  <si>
    <t>Cruz Mendoza</t>
  </si>
  <si>
    <t>Cruz Ruíz</t>
  </si>
  <si>
    <t>Cruz Ventura</t>
  </si>
  <si>
    <t>Nadia Lilia</t>
  </si>
  <si>
    <t>Cuevas Méndez</t>
  </si>
  <si>
    <t>de Gante Sanchez</t>
  </si>
  <si>
    <t>Ivan</t>
  </si>
  <si>
    <t>de la Rosa Soto</t>
  </si>
  <si>
    <t>Obdulio</t>
  </si>
  <si>
    <t>Díaz Cámara</t>
  </si>
  <si>
    <t>Uriel</t>
  </si>
  <si>
    <t>Díaz López</t>
  </si>
  <si>
    <t>Federico</t>
  </si>
  <si>
    <t>Dosal Perez</t>
  </si>
  <si>
    <t>Duque Juarez</t>
  </si>
  <si>
    <t>Severo</t>
  </si>
  <si>
    <t>Espitia Carmona</t>
  </si>
  <si>
    <t>Estrada Gutièrrez</t>
  </si>
  <si>
    <t>Rocio</t>
  </si>
  <si>
    <t>Fabian Garcia</t>
  </si>
  <si>
    <t>Genaro</t>
  </si>
  <si>
    <t>Fernandez Figueroa</t>
  </si>
  <si>
    <t>Figueroa Reyes</t>
  </si>
  <si>
    <t>Carmen</t>
  </si>
  <si>
    <t>Flores Sánchez</t>
  </si>
  <si>
    <t>Franco Cardeña</t>
  </si>
  <si>
    <t>Franco Ceballos</t>
  </si>
  <si>
    <t>Eva</t>
  </si>
  <si>
    <t>Frias Ovando</t>
  </si>
  <si>
    <t>Garay Valdez</t>
  </si>
  <si>
    <t>Francisco</t>
  </si>
  <si>
    <t>García Alvarez</t>
  </si>
  <si>
    <t>Graciela</t>
  </si>
  <si>
    <t>García Castillo</t>
  </si>
  <si>
    <t>Garcia Cruz</t>
  </si>
  <si>
    <t>Abel</t>
  </si>
  <si>
    <t>Elizabeth</t>
  </si>
  <si>
    <t>Garcia Leija</t>
  </si>
  <si>
    <t>Garcia Morales</t>
  </si>
  <si>
    <t>Garibay Silva</t>
  </si>
  <si>
    <t>Eduardo</t>
  </si>
  <si>
    <t>Garza Guerrero</t>
  </si>
  <si>
    <t>Olivia</t>
  </si>
  <si>
    <t>Gaytan Rangel</t>
  </si>
  <si>
    <t>Geronimo  Cordova</t>
  </si>
  <si>
    <t>Juan</t>
  </si>
  <si>
    <t>Giorgiana Figueroa</t>
  </si>
  <si>
    <t>Emilio</t>
  </si>
  <si>
    <t>Gloria Rangel</t>
  </si>
  <si>
    <t>Gomez Landeros</t>
  </si>
  <si>
    <t>Gómez Orea</t>
  </si>
  <si>
    <t>Rafael</t>
  </si>
  <si>
    <t>Gomez Ramirez</t>
  </si>
  <si>
    <t>José</t>
  </si>
  <si>
    <t>Gonzalez Alvarez</t>
  </si>
  <si>
    <t>Gonzalez Jimenez</t>
  </si>
  <si>
    <t>Roxana</t>
  </si>
  <si>
    <t>González Peñaloza</t>
  </si>
  <si>
    <t>Norma</t>
  </si>
  <si>
    <t>González Velázquez</t>
  </si>
  <si>
    <t>Elena</t>
  </si>
  <si>
    <t>Guemez Perez</t>
  </si>
  <si>
    <t>Venancio</t>
  </si>
  <si>
    <t>Guerra Castillo</t>
  </si>
  <si>
    <t>Guerrero Velasco</t>
  </si>
  <si>
    <t>Savio</t>
  </si>
  <si>
    <t>Guevara Hernández</t>
  </si>
  <si>
    <t>Maria</t>
  </si>
  <si>
    <t>Gutierrez Alarcon</t>
  </si>
  <si>
    <t>Gutierrez Gamez</t>
  </si>
  <si>
    <t>Hernandez Angeles</t>
  </si>
  <si>
    <t>Edith</t>
  </si>
  <si>
    <t>Hernández Hernández</t>
  </si>
  <si>
    <t>Carlos</t>
  </si>
  <si>
    <t>Hernández López</t>
  </si>
  <si>
    <t>Emiliano</t>
  </si>
  <si>
    <t>Hernandez Ramirez</t>
  </si>
  <si>
    <t>Emerson</t>
  </si>
  <si>
    <t>Hernandez Roman</t>
  </si>
  <si>
    <t>Herrera Toscano</t>
  </si>
  <si>
    <t>Jaime Serrano</t>
  </si>
  <si>
    <t>Jimenez Jaimes</t>
  </si>
  <si>
    <t>Jiménez López</t>
  </si>
  <si>
    <t>Jímenez Olivares</t>
  </si>
  <si>
    <t>Lara       Piedras</t>
  </si>
  <si>
    <t>Elias</t>
  </si>
  <si>
    <t>Lara Cruz</t>
  </si>
  <si>
    <t>Lechuga  Varela</t>
  </si>
  <si>
    <t>Fabiola</t>
  </si>
  <si>
    <t>Lomas Jordán</t>
  </si>
  <si>
    <t>Eunice</t>
  </si>
  <si>
    <t>Lopez Loeza</t>
  </si>
  <si>
    <t>Berenice</t>
  </si>
  <si>
    <t>López López</t>
  </si>
  <si>
    <t>López Medina</t>
  </si>
  <si>
    <t>Salomon</t>
  </si>
  <si>
    <t>lopez mendoza</t>
  </si>
  <si>
    <t>Jacob</t>
  </si>
  <si>
    <t>Lopez Millan</t>
  </si>
  <si>
    <t>Hugo</t>
  </si>
  <si>
    <t>Loredo Soto</t>
  </si>
  <si>
    <t>María</t>
  </si>
  <si>
    <t>Loría González</t>
  </si>
  <si>
    <t>Teresa</t>
  </si>
  <si>
    <t>Loza Portillo</t>
  </si>
  <si>
    <t>Lozano Sanchez</t>
  </si>
  <si>
    <t>Ludwig Castro</t>
  </si>
  <si>
    <t>Maldonado Garza</t>
  </si>
  <si>
    <t>Guillermina</t>
  </si>
  <si>
    <t>Maldonado Rosas</t>
  </si>
  <si>
    <t>Mansilla Mansilla</t>
  </si>
  <si>
    <t>Mariñelarena Olivas</t>
  </si>
  <si>
    <t>Martinez alvarez</t>
  </si>
  <si>
    <t>Tiburcio</t>
  </si>
  <si>
    <t>Martínez García</t>
  </si>
  <si>
    <t>Isela</t>
  </si>
  <si>
    <t>Martinez Ochoa</t>
  </si>
  <si>
    <t>Maynez Perea</t>
  </si>
  <si>
    <t>Estela</t>
  </si>
  <si>
    <t>Medellin Bermea</t>
  </si>
  <si>
    <t>Tulia</t>
  </si>
  <si>
    <t>Medina Carrillo</t>
  </si>
  <si>
    <t>Oscar</t>
  </si>
  <si>
    <t>MEDINA MORA</t>
  </si>
  <si>
    <t>Medina Navarro</t>
  </si>
  <si>
    <t>Melendez Avalos</t>
  </si>
  <si>
    <t>Adalberto</t>
  </si>
  <si>
    <t>Mendez Lopez</t>
  </si>
  <si>
    <t>Mendez Ortega</t>
  </si>
  <si>
    <t>Nadia Verónica</t>
  </si>
  <si>
    <t>Mendoza Cano</t>
  </si>
  <si>
    <t>Mendoza Perez</t>
  </si>
  <si>
    <t>Ana Magali</t>
  </si>
  <si>
    <t>Mendoza Segura</t>
  </si>
  <si>
    <t>Mendoza Valenzuela</t>
  </si>
  <si>
    <t>Meneses Garcia</t>
  </si>
  <si>
    <t>Jeremías</t>
  </si>
  <si>
    <t>Mercado Beltran</t>
  </si>
  <si>
    <t>Nadia</t>
  </si>
  <si>
    <t>Meza Gallegos</t>
  </si>
  <si>
    <t>Miranda Reyes</t>
  </si>
  <si>
    <t>Molina Romero</t>
  </si>
  <si>
    <t>Montañez Ortega</t>
  </si>
  <si>
    <t>Alicia</t>
  </si>
  <si>
    <t>Montaño Montaño</t>
  </si>
  <si>
    <t>Narcizo</t>
  </si>
  <si>
    <t>Montoya Cortez</t>
  </si>
  <si>
    <t>Moran Oviedo</t>
  </si>
  <si>
    <t>Morelos Jauregui</t>
  </si>
  <si>
    <t>Mosso Guzman</t>
  </si>
  <si>
    <t>Murillo Sainz</t>
  </si>
  <si>
    <t>Nájera Tápia</t>
  </si>
  <si>
    <t>Lilia</t>
  </si>
  <si>
    <t>Nolasco</t>
  </si>
  <si>
    <t>Norberto Ríos</t>
  </si>
  <si>
    <t>Novelo Morales</t>
  </si>
  <si>
    <t>Enrique</t>
  </si>
  <si>
    <t>Nuñez Yepez</t>
  </si>
  <si>
    <t>Miguel Angel</t>
  </si>
  <si>
    <t>Ojeda Valdes</t>
  </si>
  <si>
    <t>Olguín Chirinos</t>
  </si>
  <si>
    <t>Raúl</t>
  </si>
  <si>
    <t>Onofre Martínez</t>
  </si>
  <si>
    <t>Ortega Lomeli</t>
  </si>
  <si>
    <t>Alfredo</t>
  </si>
  <si>
    <t>Ortega Torres</t>
  </si>
  <si>
    <t>ortiz flores</t>
  </si>
  <si>
    <t>Ortiz Lizarraga</t>
  </si>
  <si>
    <t>Osorio Pérez</t>
  </si>
  <si>
    <t>Pacheco Pacheco</t>
  </si>
  <si>
    <t>Magalli</t>
  </si>
  <si>
    <t>Paez Olvera</t>
  </si>
  <si>
    <t>N. Alicia</t>
  </si>
  <si>
    <t>Partida Islas</t>
  </si>
  <si>
    <t>Payro González</t>
  </si>
  <si>
    <t>Osvaldo</t>
  </si>
  <si>
    <t>Paz Callejas</t>
  </si>
  <si>
    <t>Pelaez Mendez</t>
  </si>
  <si>
    <t>Perea Castro</t>
  </si>
  <si>
    <t>Pérez Chaidez</t>
  </si>
  <si>
    <t>Perez Corona</t>
  </si>
  <si>
    <t>Perez Hernandez</t>
  </si>
  <si>
    <t>Sabrina</t>
  </si>
  <si>
    <t>Pérez Martinez</t>
  </si>
  <si>
    <t>Nancy Aleyda</t>
  </si>
  <si>
    <t>Pinales Alcala</t>
  </si>
  <si>
    <t>Pineda Castillo</t>
  </si>
  <si>
    <t>Piña Huerta</t>
  </si>
  <si>
    <t>Pliego Pliego</t>
  </si>
  <si>
    <t>Portillo Araiza</t>
  </si>
  <si>
    <t>Fernando</t>
  </si>
  <si>
    <t>Quevedo Leyva</t>
  </si>
  <si>
    <t>Nahum</t>
  </si>
  <si>
    <t>Ramirez Juarezlon</t>
  </si>
  <si>
    <t>Ramírez Rodríguez</t>
  </si>
  <si>
    <t>Veronica</t>
  </si>
  <si>
    <t>Ramos Delgado</t>
  </si>
  <si>
    <t>Ramos Grimaldo</t>
  </si>
  <si>
    <t>Resendiz Ramos</t>
  </si>
  <si>
    <t>Narza Idalia</t>
  </si>
  <si>
    <t>Reta     Mendoza</t>
  </si>
  <si>
    <t>Irma</t>
  </si>
  <si>
    <t>Reyes Balcazar</t>
  </si>
  <si>
    <t>Reyes Celis</t>
  </si>
  <si>
    <t>Nuvia</t>
  </si>
  <si>
    <t>Reyes Duarte</t>
  </si>
  <si>
    <t>Reyes Loaiza</t>
  </si>
  <si>
    <t>Nasario</t>
  </si>
  <si>
    <t>Reyes Perez</t>
  </si>
  <si>
    <t>Reyes Romero</t>
  </si>
  <si>
    <t>Paulino</t>
  </si>
  <si>
    <t>Ríos Girón</t>
  </si>
  <si>
    <t>Rivera Arcega</t>
  </si>
  <si>
    <t>Rivera Hernández</t>
  </si>
  <si>
    <t>Robles</t>
  </si>
  <si>
    <t>Robles Galicia</t>
  </si>
  <si>
    <t>Eugenia</t>
  </si>
  <si>
    <t>Robles Lujan</t>
  </si>
  <si>
    <t>Rodriguez Campos</t>
  </si>
  <si>
    <t>Rodriguez Cervera</t>
  </si>
  <si>
    <t>Alexander</t>
  </si>
  <si>
    <t>Rodriguez Gonzalez</t>
  </si>
  <si>
    <t>Rodríguez Quéchol</t>
  </si>
  <si>
    <t>Oscar Enrique</t>
  </si>
  <si>
    <t>Rojo Ortega</t>
  </si>
  <si>
    <t>Judith</t>
  </si>
  <si>
    <t>Rojo Rivera</t>
  </si>
  <si>
    <t>Romero Cerecero</t>
  </si>
  <si>
    <t>Romero Rosas</t>
  </si>
  <si>
    <t>Ana</t>
  </si>
  <si>
    <t>Romero Villa</t>
  </si>
  <si>
    <t>Ruíz Dávila</t>
  </si>
  <si>
    <t>Leticia</t>
  </si>
  <si>
    <t>Ruiz Padilla</t>
  </si>
  <si>
    <t>Nabiha</t>
  </si>
  <si>
    <t>Sáade Zablah</t>
  </si>
  <si>
    <t>Noe</t>
  </si>
  <si>
    <t>Salazar Hernández</t>
  </si>
  <si>
    <t>Nancy</t>
  </si>
  <si>
    <t>Salgado Bustamante</t>
  </si>
  <si>
    <t>Cecilia</t>
  </si>
  <si>
    <t>Sanchez Her Nandez</t>
  </si>
  <si>
    <t>Sánchez Herrera</t>
  </si>
  <si>
    <t>Sanchez Justo</t>
  </si>
  <si>
    <t>Sánchez Saucedo</t>
  </si>
  <si>
    <t>Sandi Reyes</t>
  </si>
  <si>
    <t>Sandoval Arizabalo</t>
  </si>
  <si>
    <t>Sandoval Velazquez</t>
  </si>
  <si>
    <t>Margarita</t>
  </si>
  <si>
    <t>Santoyo Coria</t>
  </si>
  <si>
    <t>Sigala Sánchez</t>
  </si>
  <si>
    <t>Solis Mondragon</t>
  </si>
  <si>
    <t>Solís Treviño</t>
  </si>
  <si>
    <t>Sotelo Ortega</t>
  </si>
  <si>
    <t>Soto León</t>
  </si>
  <si>
    <t>Torres     Salazar</t>
  </si>
  <si>
    <t>Treviño Guevara</t>
  </si>
  <si>
    <t>Alfredo Antonio</t>
  </si>
  <si>
    <t>Ulloa y Aguirre</t>
  </si>
  <si>
    <t>Osmar</t>
  </si>
  <si>
    <t>Uribe Ramírez</t>
  </si>
  <si>
    <t>Vandik Tabares</t>
  </si>
  <si>
    <t>Varela Grajales</t>
  </si>
  <si>
    <t>Zoe</t>
  </si>
  <si>
    <t>Vera Lastra</t>
  </si>
  <si>
    <t>Victal Adame</t>
  </si>
  <si>
    <t>Arturo</t>
  </si>
  <si>
    <t>Villagomez Martinez</t>
  </si>
  <si>
    <t>Gerónimo</t>
  </si>
  <si>
    <t>Villanueva Rangel</t>
  </si>
  <si>
    <t>Villeda Rodríguez</t>
  </si>
  <si>
    <t>Maricela</t>
  </si>
  <si>
    <t>Villegas Arévalo</t>
  </si>
  <si>
    <t>Woo Banda</t>
  </si>
  <si>
    <t>Zambada</t>
  </si>
  <si>
    <t>Zamora Salazar</t>
  </si>
  <si>
    <t>Zapata Ovalle</t>
  </si>
  <si>
    <t>Días</t>
  </si>
  <si>
    <t>Meses</t>
  </si>
  <si>
    <t>Enero</t>
  </si>
  <si>
    <t>Apellido</t>
  </si>
  <si>
    <t>Ventas anuales</t>
  </si>
  <si>
    <t>Porras</t>
  </si>
  <si>
    <t>Pamela</t>
  </si>
  <si>
    <t>Arguedas</t>
  </si>
  <si>
    <t>Tanya</t>
  </si>
  <si>
    <t>Murillo</t>
  </si>
  <si>
    <t>Roberto</t>
  </si>
  <si>
    <t>Salas</t>
  </si>
  <si>
    <t>Andrea</t>
  </si>
  <si>
    <t>Ramírez</t>
  </si>
  <si>
    <t>Martín</t>
  </si>
  <si>
    <t>Flores</t>
  </si>
  <si>
    <t>TOTAL</t>
  </si>
  <si>
    <t>Informes de Ventas para el 1er. Cuatrimestre del 2018</t>
  </si>
  <si>
    <t>Nombre del Vendedor</t>
  </si>
  <si>
    <t>Febrero</t>
  </si>
  <si>
    <t>Marzo</t>
  </si>
  <si>
    <t>Abril</t>
  </si>
  <si>
    <t>Juan Ramírez</t>
  </si>
  <si>
    <t>Pamela Vasquez</t>
  </si>
  <si>
    <t>Luis M. Perez</t>
  </si>
  <si>
    <t>Adriana Campos</t>
  </si>
  <si>
    <t>Eugenia Alfaro</t>
  </si>
  <si>
    <t>Vinicio Jimenez</t>
  </si>
  <si>
    <t>Geovanna Perez</t>
  </si>
  <si>
    <t>Dinia Meza</t>
  </si>
  <si>
    <t>William Monge</t>
  </si>
  <si>
    <t>Victor Rojas</t>
  </si>
  <si>
    <t>Comisión</t>
  </si>
  <si>
    <t>Depósitos</t>
  </si>
  <si>
    <t>n.º de depósito</t>
  </si>
  <si>
    <t>fecha</t>
  </si>
  <si>
    <t>cantidad</t>
  </si>
  <si>
    <t>descripción</t>
  </si>
  <si>
    <t>conciliado</t>
  </si>
  <si>
    <t>tarea 1, cheque 1</t>
  </si>
  <si>
    <t>sí</t>
  </si>
  <si>
    <t>tarea 2, cheque 1</t>
  </si>
  <si>
    <t>tarea 1, cheque 2</t>
  </si>
  <si>
    <t>tarea 2, cheque 2</t>
  </si>
  <si>
    <t>Retiros</t>
  </si>
  <si>
    <t>n.º de retiro</t>
  </si>
  <si>
    <t>no</t>
  </si>
  <si>
    <t>Total Fórmula</t>
  </si>
  <si>
    <t>Total Función</t>
  </si>
  <si>
    <t>Total Autosuma</t>
  </si>
  <si>
    <t>Promedio Fórmula</t>
  </si>
  <si>
    <t>Promedio Función</t>
  </si>
  <si>
    <t>Maximo Función</t>
  </si>
  <si>
    <t>Minimo Función</t>
  </si>
  <si>
    <t>ORDEN</t>
  </si>
  <si>
    <t>FECHA_ORD</t>
  </si>
  <si>
    <t>NOMBRE</t>
  </si>
  <si>
    <t>APELLIDO</t>
  </si>
  <si>
    <t>CLIENTE</t>
  </si>
  <si>
    <t>DESCRIPCION</t>
  </si>
  <si>
    <t>MARCA</t>
  </si>
  <si>
    <t>CLASE</t>
  </si>
  <si>
    <t>ENTREGA</t>
  </si>
  <si>
    <t>CANTIDAD</t>
  </si>
  <si>
    <t>UNITARIO</t>
  </si>
  <si>
    <t>ESTATUS</t>
  </si>
  <si>
    <t>ORD001</t>
  </si>
  <si>
    <t>Andrade</t>
  </si>
  <si>
    <t>AEROVIAS MEXICO S.A. DE C.V.</t>
  </si>
  <si>
    <t>PROYECTOR 3LCD</t>
  </si>
  <si>
    <t>SONY</t>
  </si>
  <si>
    <t>VIDEO</t>
  </si>
  <si>
    <t>Azcapotzalco</t>
  </si>
  <si>
    <t>ORD002</t>
  </si>
  <si>
    <t>Arellano</t>
  </si>
  <si>
    <t>Morán</t>
  </si>
  <si>
    <t>IUSACEL S.A DE C.V.</t>
  </si>
  <si>
    <t>COMPUTADORA LAPTOP</t>
  </si>
  <si>
    <t>LENOVO</t>
  </si>
  <si>
    <t>COMPUTO</t>
  </si>
  <si>
    <t>Coyoacán</t>
  </si>
  <si>
    <t>ORD003</t>
  </si>
  <si>
    <t>IMPRESORA DE TINTA</t>
  </si>
  <si>
    <t>HP</t>
  </si>
  <si>
    <t>IMPRESIÓN</t>
  </si>
  <si>
    <t>Cuajimalpa de Morelos</t>
  </si>
  <si>
    <t>ORD004</t>
  </si>
  <si>
    <t>Bravo</t>
  </si>
  <si>
    <t>Jiménez</t>
  </si>
  <si>
    <t>SUBURBIA S.A. DE C.V.</t>
  </si>
  <si>
    <t>TOSHIBA</t>
  </si>
  <si>
    <t>Gustavo A. Madero</t>
  </si>
  <si>
    <t>ORD005</t>
  </si>
  <si>
    <t>Estrada</t>
  </si>
  <si>
    <t>Heredia</t>
  </si>
  <si>
    <t>INMOBILIARIA SIGLO XXI S.A. DE C.V.</t>
  </si>
  <si>
    <t>Iztacalco</t>
  </si>
  <si>
    <t>ORD006</t>
  </si>
  <si>
    <t>García</t>
  </si>
  <si>
    <t>Rendón</t>
  </si>
  <si>
    <t>PALMOLIVE S.A. DE C.V.</t>
  </si>
  <si>
    <t>Iztapalapa</t>
  </si>
  <si>
    <t>ORD007</t>
  </si>
  <si>
    <t>Sánchez</t>
  </si>
  <si>
    <t>Zuñiga</t>
  </si>
  <si>
    <t>WALMART DE MÉXICO Y CENTROAMÉRICA</t>
  </si>
  <si>
    <t>IMPRESORA LASERJET</t>
  </si>
  <si>
    <t>La Magdalena Contreras</t>
  </si>
  <si>
    <t>ORD008</t>
  </si>
  <si>
    <t>Vera</t>
  </si>
  <si>
    <t>Figueroa</t>
  </si>
  <si>
    <t>PROCOTOR &amp; GAMBLE S.A DE C.V.</t>
  </si>
  <si>
    <t>COMPUTADORA NETBOOK</t>
  </si>
  <si>
    <t>DELL</t>
  </si>
  <si>
    <t>Milpa Alta</t>
  </si>
  <si>
    <t>ORD009</t>
  </si>
  <si>
    <t>Valencia</t>
  </si>
  <si>
    <t>COMISIÓN FEDERAL DE ELECTRICIDAD</t>
  </si>
  <si>
    <t>SOFTWARE OFFICE</t>
  </si>
  <si>
    <t>MICROSOFT</t>
  </si>
  <si>
    <t>SOFTWARE</t>
  </si>
  <si>
    <t>Álvaro Obregón</t>
  </si>
  <si>
    <t>ORD010</t>
  </si>
  <si>
    <t>Tláhuac</t>
  </si>
  <si>
    <t>ORD011</t>
  </si>
  <si>
    <t>Méndez</t>
  </si>
  <si>
    <t>Arceo</t>
  </si>
  <si>
    <t>CASAS DE CAMBIO OCCIDENTE S.A DE C.V.</t>
  </si>
  <si>
    <t>COMPUTADORA GABINETE</t>
  </si>
  <si>
    <t>Tlalpan</t>
  </si>
  <si>
    <t>ORD012</t>
  </si>
  <si>
    <t>CHEDRAUI S.A. DE C.V.</t>
  </si>
  <si>
    <t>Xochimilco</t>
  </si>
  <si>
    <t>ORD013</t>
  </si>
  <si>
    <t>DESARROLLO URBANO S.A.DE C.V.</t>
  </si>
  <si>
    <t>Benito Juárez</t>
  </si>
  <si>
    <t>ORD014</t>
  </si>
  <si>
    <t>Cuauhtémoc</t>
  </si>
  <si>
    <t>ORD015</t>
  </si>
  <si>
    <t>EL PALACIO DE HIERRO, S.A.B. DE C.V.</t>
  </si>
  <si>
    <t>Miguel Hidalgo</t>
  </si>
  <si>
    <t>ORD016</t>
  </si>
  <si>
    <t>SANBORN HERMANOS</t>
  </si>
  <si>
    <t>Venustiano Carranza</t>
  </si>
  <si>
    <t>ORD017</t>
  </si>
  <si>
    <t>CARSO S.A DE C.V</t>
  </si>
  <si>
    <t>IMPRESORA LASER</t>
  </si>
  <si>
    <t>LEXMARK</t>
  </si>
  <si>
    <t>ORD018</t>
  </si>
  <si>
    <t>FEMSA S.A DE C.V.</t>
  </si>
  <si>
    <t>ORD019</t>
  </si>
  <si>
    <t>SEARS ROEBUCK MÉXICO</t>
  </si>
  <si>
    <t>ORD020</t>
  </si>
  <si>
    <t>ORD021</t>
  </si>
  <si>
    <t>ORD022</t>
  </si>
  <si>
    <t>ORD023</t>
  </si>
  <si>
    <t>ORD024</t>
  </si>
  <si>
    <t>ORD025</t>
  </si>
  <si>
    <t>ORD026</t>
  </si>
  <si>
    <t>ORD027</t>
  </si>
  <si>
    <t>ORD028</t>
  </si>
  <si>
    <t>ORD029</t>
  </si>
  <si>
    <t>ORD030</t>
  </si>
  <si>
    <t>UNILEVER S.A DE C.V.</t>
  </si>
  <si>
    <t>ORD031</t>
  </si>
  <si>
    <t>EL PUERTO DE LIVERPOOL S.A.B. DE C.V.</t>
  </si>
  <si>
    <t>ORD032</t>
  </si>
  <si>
    <t>ORD033</t>
  </si>
  <si>
    <t>ORD034</t>
  </si>
  <si>
    <t>ORD035</t>
  </si>
  <si>
    <t>ORD036</t>
  </si>
  <si>
    <t>THEOS S.A DE C.V.</t>
  </si>
  <si>
    <t>ORD037</t>
  </si>
  <si>
    <t>ORD038</t>
  </si>
  <si>
    <t>ORD039</t>
  </si>
  <si>
    <t>ORD040</t>
  </si>
  <si>
    <t>SOFTWARE ANTIVIRUS</t>
  </si>
  <si>
    <t>KASPERSKY</t>
  </si>
  <si>
    <t>ORD041</t>
  </si>
  <si>
    <t>ORD042</t>
  </si>
  <si>
    <t>ORD043</t>
  </si>
  <si>
    <t>PEPSICO S.A DE C.V.</t>
  </si>
  <si>
    <t>ORD044</t>
  </si>
  <si>
    <t>BBVA BANCOMER, S.A.</t>
  </si>
  <si>
    <t>ORD045</t>
  </si>
  <si>
    <t>ORD046</t>
  </si>
  <si>
    <t>ORD047</t>
  </si>
  <si>
    <t>ORGANIZACIÓN SORIANA S.A. DE C.V.</t>
  </si>
  <si>
    <t>ORD048</t>
  </si>
  <si>
    <t>ORD049</t>
  </si>
  <si>
    <t>ORD050</t>
  </si>
  <si>
    <t>APASCO S.A DE C.V.</t>
  </si>
  <si>
    <t>ORD051</t>
  </si>
  <si>
    <t>ORD052</t>
  </si>
  <si>
    <t>ORD053</t>
  </si>
  <si>
    <t>ORD054</t>
  </si>
  <si>
    <t>ORD055</t>
  </si>
  <si>
    <t>ORD056</t>
  </si>
  <si>
    <t>ORD057</t>
  </si>
  <si>
    <t>BANCO MERCANTIL DEL NORTE</t>
  </si>
  <si>
    <t>ORD058</t>
  </si>
  <si>
    <t>ORD059</t>
  </si>
  <si>
    <t>ORD060</t>
  </si>
  <si>
    <t>ORD061</t>
  </si>
  <si>
    <t>GAME PLANET S.A DE C.V.</t>
  </si>
  <si>
    <t>ORD062</t>
  </si>
  <si>
    <t>ORD063</t>
  </si>
  <si>
    <t>ORD064</t>
  </si>
  <si>
    <t>ORD065</t>
  </si>
  <si>
    <t>ORD066</t>
  </si>
  <si>
    <t>ORD067</t>
  </si>
  <si>
    <t>ORD068</t>
  </si>
  <si>
    <t>ORD069</t>
  </si>
  <si>
    <t>FORD S.A C.V.</t>
  </si>
  <si>
    <t>ORD070</t>
  </si>
  <si>
    <t>ORD071</t>
  </si>
  <si>
    <t>ORD072</t>
  </si>
  <si>
    <t>ORD073</t>
  </si>
  <si>
    <t>ORD074</t>
  </si>
  <si>
    <t>ORD075</t>
  </si>
  <si>
    <t>ORD076</t>
  </si>
  <si>
    <t>ORD077</t>
  </si>
  <si>
    <t>ORD078</t>
  </si>
  <si>
    <t>ORD079</t>
  </si>
  <si>
    <t>ORD080</t>
  </si>
  <si>
    <t>ORD081</t>
  </si>
  <si>
    <t>ORD082</t>
  </si>
  <si>
    <t>ORD083</t>
  </si>
  <si>
    <t>ORD084</t>
  </si>
  <si>
    <t>ORD085</t>
  </si>
  <si>
    <t>ORD086</t>
  </si>
  <si>
    <t>GRUPO FINANCIERO BANAMEX</t>
  </si>
  <si>
    <t>ORD087</t>
  </si>
  <si>
    <t>ORD088</t>
  </si>
  <si>
    <t>ORD089</t>
  </si>
  <si>
    <t>ORD090</t>
  </si>
  <si>
    <t>ORD091</t>
  </si>
  <si>
    <t>ORD092</t>
  </si>
  <si>
    <t>ORD093</t>
  </si>
  <si>
    <t>ORD094</t>
  </si>
  <si>
    <t>ORD095</t>
  </si>
  <si>
    <t>ORD096</t>
  </si>
  <si>
    <t>ORD097</t>
  </si>
  <si>
    <t>ORD098</t>
  </si>
  <si>
    <t>SAM'S CLUB</t>
  </si>
  <si>
    <t>ORD099</t>
  </si>
  <si>
    <t>ORD100</t>
  </si>
  <si>
    <t>ORD101</t>
  </si>
  <si>
    <t>ORD102</t>
  </si>
  <si>
    <t>ORD103</t>
  </si>
  <si>
    <t>ORD104</t>
  </si>
  <si>
    <t>ORD105</t>
  </si>
  <si>
    <t>ORD106</t>
  </si>
  <si>
    <t>ORD107</t>
  </si>
  <si>
    <t>NOVANDI S.A DE C.V.</t>
  </si>
  <si>
    <t>ORD108</t>
  </si>
  <si>
    <t>ORD109</t>
  </si>
  <si>
    <t>ORD110</t>
  </si>
  <si>
    <t>ORD111</t>
  </si>
  <si>
    <t>ORD112</t>
  </si>
  <si>
    <t>ORD113</t>
  </si>
  <si>
    <t>ORD114</t>
  </si>
  <si>
    <t>ORD115</t>
  </si>
  <si>
    <t>ORD116</t>
  </si>
  <si>
    <t>ORD117</t>
  </si>
  <si>
    <t>ORD118</t>
  </si>
  <si>
    <t>ORD119</t>
  </si>
  <si>
    <t>ORD120</t>
  </si>
  <si>
    <t>ORD121</t>
  </si>
  <si>
    <t>ORD122</t>
  </si>
  <si>
    <t>ORD123</t>
  </si>
  <si>
    <t>ORD124</t>
  </si>
  <si>
    <t>ORD125</t>
  </si>
  <si>
    <t>ORD126</t>
  </si>
  <si>
    <t>ORD127</t>
  </si>
  <si>
    <t>ORD128</t>
  </si>
  <si>
    <t>ORD129</t>
  </si>
  <si>
    <t>ORD130</t>
  </si>
  <si>
    <t>ORD131</t>
  </si>
  <si>
    <t>ORD132</t>
  </si>
  <si>
    <t>ORD133</t>
  </si>
  <si>
    <t>ORD134</t>
  </si>
  <si>
    <t>ORD135</t>
  </si>
  <si>
    <t>ORD136</t>
  </si>
  <si>
    <t>ORD137</t>
  </si>
  <si>
    <t>ORD138</t>
  </si>
  <si>
    <t>ORD139</t>
  </si>
  <si>
    <t>ORD140</t>
  </si>
  <si>
    <t>ORD141</t>
  </si>
  <si>
    <t>ORD142</t>
  </si>
  <si>
    <t>ORD143</t>
  </si>
  <si>
    <t>ORD144</t>
  </si>
  <si>
    <t>ORD145</t>
  </si>
  <si>
    <t>ORD146</t>
  </si>
  <si>
    <t>ORD147</t>
  </si>
  <si>
    <t>ORD148</t>
  </si>
  <si>
    <t>ORD149</t>
  </si>
  <si>
    <t>ORD150</t>
  </si>
  <si>
    <t>ORD151</t>
  </si>
  <si>
    <t>ORD152</t>
  </si>
  <si>
    <t>ORD153</t>
  </si>
  <si>
    <t>ORD154</t>
  </si>
  <si>
    <t>ORD155</t>
  </si>
  <si>
    <t>ORD156</t>
  </si>
  <si>
    <t>ORD157</t>
  </si>
  <si>
    <t>ORD158</t>
  </si>
  <si>
    <t>ORD159</t>
  </si>
  <si>
    <t>ORD160</t>
  </si>
  <si>
    <t>ORD161</t>
  </si>
  <si>
    <t>ORD162</t>
  </si>
  <si>
    <t>ORD163</t>
  </si>
  <si>
    <t>ORD164</t>
  </si>
  <si>
    <t>ORD165</t>
  </si>
  <si>
    <t>ORD166</t>
  </si>
  <si>
    <t>ORD167</t>
  </si>
  <si>
    <t>ORD168</t>
  </si>
  <si>
    <t>ORD169</t>
  </si>
  <si>
    <t>ORD170</t>
  </si>
  <si>
    <t>ORD171</t>
  </si>
  <si>
    <t>ORD172</t>
  </si>
  <si>
    <t>ORD173</t>
  </si>
  <si>
    <t>ORD174</t>
  </si>
  <si>
    <t>ORD175</t>
  </si>
  <si>
    <t>ORD176</t>
  </si>
  <si>
    <t>ORD177</t>
  </si>
  <si>
    <t>ORD178</t>
  </si>
  <si>
    <t>ORD179</t>
  </si>
  <si>
    <t>ORD180</t>
  </si>
  <si>
    <t>ORD181</t>
  </si>
  <si>
    <t>ORD182</t>
  </si>
  <si>
    <t>ORD183</t>
  </si>
  <si>
    <t>ORD184</t>
  </si>
  <si>
    <t>ORD185</t>
  </si>
  <si>
    <t>ORD186</t>
  </si>
  <si>
    <t>ORD187</t>
  </si>
  <si>
    <t>ORD188</t>
  </si>
  <si>
    <t>ORD189</t>
  </si>
  <si>
    <t>ORD190</t>
  </si>
  <si>
    <t>ORD191</t>
  </si>
  <si>
    <t>ORD192</t>
  </si>
  <si>
    <t>ORD193</t>
  </si>
  <si>
    <t>ORD194</t>
  </si>
  <si>
    <t>ORD195</t>
  </si>
  <si>
    <t>ORD196</t>
  </si>
  <si>
    <t>ORD197</t>
  </si>
  <si>
    <t>ORD198</t>
  </si>
  <si>
    <t>ORD199</t>
  </si>
  <si>
    <t>ORD200</t>
  </si>
  <si>
    <t>ORD201</t>
  </si>
  <si>
    <t>ORD202</t>
  </si>
  <si>
    <t>ORD203</t>
  </si>
  <si>
    <t>ORD204</t>
  </si>
  <si>
    <t>ORD205</t>
  </si>
  <si>
    <t>ORD206</t>
  </si>
  <si>
    <t>ORD207</t>
  </si>
  <si>
    <t>ORD208</t>
  </si>
  <si>
    <t>ORD209</t>
  </si>
  <si>
    <t>ORD210</t>
  </si>
  <si>
    <t>ORD211</t>
  </si>
  <si>
    <t>ORD212</t>
  </si>
  <si>
    <t>ORD213</t>
  </si>
  <si>
    <t>ORD214</t>
  </si>
  <si>
    <t>ORD215</t>
  </si>
  <si>
    <t>ORD216</t>
  </si>
  <si>
    <t>ORD217</t>
  </si>
  <si>
    <t>ORD218</t>
  </si>
  <si>
    <t>ORD219</t>
  </si>
  <si>
    <t>ORD220</t>
  </si>
  <si>
    <t>ORD221</t>
  </si>
  <si>
    <t>ORD222</t>
  </si>
  <si>
    <t>ORD223</t>
  </si>
  <si>
    <t>ORD224</t>
  </si>
  <si>
    <t>ORD225</t>
  </si>
  <si>
    <t>ORD226</t>
  </si>
  <si>
    <t>ORD227</t>
  </si>
  <si>
    <t>ORD228</t>
  </si>
  <si>
    <t>ORD229</t>
  </si>
  <si>
    <t>ORD230</t>
  </si>
  <si>
    <t>ORD231</t>
  </si>
  <si>
    <t>ORD232</t>
  </si>
  <si>
    <t>ORD233</t>
  </si>
  <si>
    <t>ORD234</t>
  </si>
  <si>
    <t>ORD235</t>
  </si>
  <si>
    <t>ORD236</t>
  </si>
  <si>
    <t>ORD237</t>
  </si>
  <si>
    <t>ORD238</t>
  </si>
  <si>
    <t>ORD239</t>
  </si>
  <si>
    <t>ORD240</t>
  </si>
  <si>
    <t>ORD241</t>
  </si>
  <si>
    <t>ORD242</t>
  </si>
  <si>
    <t>ORD243</t>
  </si>
  <si>
    <t>ORD244</t>
  </si>
  <si>
    <t>ORD245</t>
  </si>
  <si>
    <t>ORD246</t>
  </si>
  <si>
    <t>ORD247</t>
  </si>
  <si>
    <t>ORD248</t>
  </si>
  <si>
    <t>ORD249</t>
  </si>
  <si>
    <t>ORD250</t>
  </si>
  <si>
    <t>ORD251</t>
  </si>
  <si>
    <t>ORD252</t>
  </si>
  <si>
    <t>ORD253</t>
  </si>
  <si>
    <t>ORD254</t>
  </si>
  <si>
    <t>ORD255</t>
  </si>
  <si>
    <t>ORD256</t>
  </si>
  <si>
    <t>ORD257</t>
  </si>
  <si>
    <t>ORD258</t>
  </si>
  <si>
    <t>ORD259</t>
  </si>
  <si>
    <t>ORD260</t>
  </si>
  <si>
    <t>ORD261</t>
  </si>
  <si>
    <t>ORD262</t>
  </si>
  <si>
    <t>ORD263</t>
  </si>
  <si>
    <t>ORD264</t>
  </si>
  <si>
    <t>ORD265</t>
  </si>
  <si>
    <t>ORD266</t>
  </si>
  <si>
    <t>ORD267</t>
  </si>
  <si>
    <t>ORD268</t>
  </si>
  <si>
    <t>ORD269</t>
  </si>
  <si>
    <t>ORD270</t>
  </si>
  <si>
    <t>ORD271</t>
  </si>
  <si>
    <t>ORD272</t>
  </si>
  <si>
    <t>ORD273</t>
  </si>
  <si>
    <t>ORD274</t>
  </si>
  <si>
    <t>ORD275</t>
  </si>
  <si>
    <t>ORD276</t>
  </si>
  <si>
    <t>ORD277</t>
  </si>
  <si>
    <t>ORD278</t>
  </si>
  <si>
    <t>ORD279</t>
  </si>
  <si>
    <t>ORD280</t>
  </si>
  <si>
    <t>ORD281</t>
  </si>
  <si>
    <t>ORD282</t>
  </si>
  <si>
    <t>ORD283</t>
  </si>
  <si>
    <t>ORD284</t>
  </si>
  <si>
    <t>ORD285</t>
  </si>
  <si>
    <t>ORD286</t>
  </si>
  <si>
    <t>ORD287</t>
  </si>
  <si>
    <t>ORD288</t>
  </si>
  <si>
    <t>ORD289</t>
  </si>
  <si>
    <t>ORD290</t>
  </si>
  <si>
    <t>ORD291</t>
  </si>
  <si>
    <t>ORD292</t>
  </si>
  <si>
    <t>ORD293</t>
  </si>
  <si>
    <t>ORD294</t>
  </si>
  <si>
    <t>ORD295</t>
  </si>
  <si>
    <t>ORD296</t>
  </si>
  <si>
    <t>ORD297</t>
  </si>
  <si>
    <t>ORD298</t>
  </si>
  <si>
    <t>ORD299</t>
  </si>
  <si>
    <t>ORD300</t>
  </si>
  <si>
    <t>ORD301</t>
  </si>
  <si>
    <t>ORD302</t>
  </si>
  <si>
    <t>ORD303</t>
  </si>
  <si>
    <t>ORD304</t>
  </si>
  <si>
    <t>ORD305</t>
  </si>
  <si>
    <t>ORD306</t>
  </si>
  <si>
    <t>ORD307</t>
  </si>
  <si>
    <t>ORD308</t>
  </si>
  <si>
    <t>ORD309</t>
  </si>
  <si>
    <t>ORD310</t>
  </si>
  <si>
    <t>ORD311</t>
  </si>
  <si>
    <t>ORD312</t>
  </si>
  <si>
    <t>ORD313</t>
  </si>
  <si>
    <t>ORD314</t>
  </si>
  <si>
    <t>ORD315</t>
  </si>
  <si>
    <t>ORD316</t>
  </si>
  <si>
    <t>ORD317</t>
  </si>
  <si>
    <t>ORD318</t>
  </si>
  <si>
    <t>ORD319</t>
  </si>
  <si>
    <t>ORD320</t>
  </si>
  <si>
    <t>ORD321</t>
  </si>
  <si>
    <t>ORD322</t>
  </si>
  <si>
    <t>ORD323</t>
  </si>
  <si>
    <t>ORD324</t>
  </si>
  <si>
    <t>ORD325</t>
  </si>
  <si>
    <t>ORD326</t>
  </si>
  <si>
    <t>ORD327</t>
  </si>
  <si>
    <t>ORD328</t>
  </si>
  <si>
    <t>ORD329</t>
  </si>
  <si>
    <t>ORD330</t>
  </si>
  <si>
    <t>ORD331</t>
  </si>
  <si>
    <t>ORD332</t>
  </si>
  <si>
    <t>ORD333</t>
  </si>
  <si>
    <t>ORD334</t>
  </si>
  <si>
    <t>ORD335</t>
  </si>
  <si>
    <t>ORD336</t>
  </si>
  <si>
    <t>ORD337</t>
  </si>
  <si>
    <t>ORD338</t>
  </si>
  <si>
    <t>ORD339</t>
  </si>
  <si>
    <t>ORD340</t>
  </si>
  <si>
    <t>ORD341</t>
  </si>
  <si>
    <t>ORD342</t>
  </si>
  <si>
    <t>ORD343</t>
  </si>
  <si>
    <t>ORD344</t>
  </si>
  <si>
    <t>ORD345</t>
  </si>
  <si>
    <t>ORD346</t>
  </si>
  <si>
    <t>ORD347</t>
  </si>
  <si>
    <t>ORD348</t>
  </si>
  <si>
    <t>ORD349</t>
  </si>
  <si>
    <t>ORD350</t>
  </si>
  <si>
    <t>ORD351</t>
  </si>
  <si>
    <t>ORD352</t>
  </si>
  <si>
    <t>ORD353</t>
  </si>
  <si>
    <t>ORD354</t>
  </si>
  <si>
    <t>ORD355</t>
  </si>
  <si>
    <t>ORD356</t>
  </si>
  <si>
    <t>ORD357</t>
  </si>
  <si>
    <t>ORD358</t>
  </si>
  <si>
    <t>ORD359</t>
  </si>
  <si>
    <t>ORD360</t>
  </si>
  <si>
    <t>ORD361</t>
  </si>
  <si>
    <t>ORD362</t>
  </si>
  <si>
    <t>ORD363</t>
  </si>
  <si>
    <t>ORD364</t>
  </si>
  <si>
    <t>ORD365</t>
  </si>
  <si>
    <t>ORD366</t>
  </si>
  <si>
    <t>ORD367</t>
  </si>
  <si>
    <t>ORD368</t>
  </si>
  <si>
    <t>ORD369</t>
  </si>
  <si>
    <t>ORD370</t>
  </si>
  <si>
    <t>ORD371</t>
  </si>
  <si>
    <t>ORD372</t>
  </si>
  <si>
    <t>ORD373</t>
  </si>
  <si>
    <t>ORD374</t>
  </si>
  <si>
    <t>ORD375</t>
  </si>
  <si>
    <t>ORD376</t>
  </si>
  <si>
    <t>ORD377</t>
  </si>
  <si>
    <t>ORD378</t>
  </si>
  <si>
    <t>ORD379</t>
  </si>
  <si>
    <t>ORD380</t>
  </si>
  <si>
    <t>ORD381</t>
  </si>
  <si>
    <t>ORD382</t>
  </si>
  <si>
    <t>ORD383</t>
  </si>
  <si>
    <t>ORD384</t>
  </si>
  <si>
    <t>ORD385</t>
  </si>
  <si>
    <t>ORD386</t>
  </si>
  <si>
    <t>ORD387</t>
  </si>
  <si>
    <t>ORD388</t>
  </si>
  <si>
    <t>ORD389</t>
  </si>
  <si>
    <t>ORD390</t>
  </si>
  <si>
    <t>ORD391</t>
  </si>
  <si>
    <t>ORD392</t>
  </si>
  <si>
    <t>ORD393</t>
  </si>
  <si>
    <t>ORD394</t>
  </si>
  <si>
    <t>ORD395</t>
  </si>
  <si>
    <t>ORD396</t>
  </si>
  <si>
    <t>ORD397</t>
  </si>
  <si>
    <t>ORD398</t>
  </si>
  <si>
    <t>ORD399</t>
  </si>
  <si>
    <t>ORD400</t>
  </si>
  <si>
    <t>ORD401</t>
  </si>
  <si>
    <t>ORD402</t>
  </si>
  <si>
    <t>ORD403</t>
  </si>
  <si>
    <t>ORD404</t>
  </si>
  <si>
    <t>ORD405</t>
  </si>
  <si>
    <t>ORD406</t>
  </si>
  <si>
    <t>ORD407</t>
  </si>
  <si>
    <t>ORD408</t>
  </si>
  <si>
    <t>ORD409</t>
  </si>
  <si>
    <t>ORD410</t>
  </si>
  <si>
    <t>ORD411</t>
  </si>
  <si>
    <t>ORD412</t>
  </si>
  <si>
    <t>ORD413</t>
  </si>
  <si>
    <t>ORD414</t>
  </si>
  <si>
    <t>ORD415</t>
  </si>
  <si>
    <t>ORD416</t>
  </si>
  <si>
    <t>ORD417</t>
  </si>
  <si>
    <t>ORD418</t>
  </si>
  <si>
    <t>ORD419</t>
  </si>
  <si>
    <t>ORD420</t>
  </si>
  <si>
    <t>ORD421</t>
  </si>
  <si>
    <t>ORD422</t>
  </si>
  <si>
    <t>ORD423</t>
  </si>
  <si>
    <t>ORD424</t>
  </si>
  <si>
    <t>ORD425</t>
  </si>
  <si>
    <t>ORD426</t>
  </si>
  <si>
    <t>ORD427</t>
  </si>
  <si>
    <t>ORD428</t>
  </si>
  <si>
    <t>ORD429</t>
  </si>
  <si>
    <t>ORD430</t>
  </si>
  <si>
    <t>ORD431</t>
  </si>
  <si>
    <t>ORD432</t>
  </si>
  <si>
    <t>ORD433</t>
  </si>
  <si>
    <t>ORD434</t>
  </si>
  <si>
    <t>ORD435</t>
  </si>
  <si>
    <t>ORD436</t>
  </si>
  <si>
    <t>ORD437</t>
  </si>
  <si>
    <t>ORD438</t>
  </si>
  <si>
    <t>ORD439</t>
  </si>
  <si>
    <t>ORD440</t>
  </si>
  <si>
    <t>ORD441</t>
  </si>
  <si>
    <t>ORD442</t>
  </si>
  <si>
    <t>ORD443</t>
  </si>
  <si>
    <t>ORD444</t>
  </si>
  <si>
    <t>ORD445</t>
  </si>
  <si>
    <t>ORD446</t>
  </si>
  <si>
    <t>ORD447</t>
  </si>
  <si>
    <t>ORD448</t>
  </si>
  <si>
    <t>ORD449</t>
  </si>
  <si>
    <t>ORD450</t>
  </si>
  <si>
    <t>ORD451</t>
  </si>
  <si>
    <t>ORD452</t>
  </si>
  <si>
    <t>ORD453</t>
  </si>
  <si>
    <t>ORD454</t>
  </si>
  <si>
    <t>ORD455</t>
  </si>
  <si>
    <t>ORD456</t>
  </si>
  <si>
    <t>ORD457</t>
  </si>
  <si>
    <t>ORD458</t>
  </si>
  <si>
    <t>ORD459</t>
  </si>
  <si>
    <t>ORD460</t>
  </si>
  <si>
    <t>ORD461</t>
  </si>
  <si>
    <t>ORD462</t>
  </si>
  <si>
    <t>ORD463</t>
  </si>
  <si>
    <t>ORD464</t>
  </si>
  <si>
    <t>ORD465</t>
  </si>
  <si>
    <t>ORD466</t>
  </si>
  <si>
    <t>ORD467</t>
  </si>
  <si>
    <t>ORD468</t>
  </si>
  <si>
    <t>ORD469</t>
  </si>
  <si>
    <t>ORD470</t>
  </si>
  <si>
    <t>ORD471</t>
  </si>
  <si>
    <t>ORD472</t>
  </si>
  <si>
    <t>ORD473</t>
  </si>
  <si>
    <t>ORD474</t>
  </si>
  <si>
    <t>ORD475</t>
  </si>
  <si>
    <t>ORD476</t>
  </si>
  <si>
    <t>ORD477</t>
  </si>
  <si>
    <t>ORD478</t>
  </si>
  <si>
    <t>ORD479</t>
  </si>
  <si>
    <t>ORD480</t>
  </si>
  <si>
    <t>ORD481</t>
  </si>
  <si>
    <t>ORD482</t>
  </si>
  <si>
    <t>ORD483</t>
  </si>
  <si>
    <t>ORD484</t>
  </si>
  <si>
    <t>ORD485</t>
  </si>
  <si>
    <t>ORD486</t>
  </si>
  <si>
    <t>ORD487</t>
  </si>
  <si>
    <t>ORD488</t>
  </si>
  <si>
    <t>ORD489</t>
  </si>
  <si>
    <t>ORD490</t>
  </si>
  <si>
    <t>ORD491</t>
  </si>
  <si>
    <t>ORD492</t>
  </si>
  <si>
    <t>ORD493</t>
  </si>
  <si>
    <t>ORD494</t>
  </si>
  <si>
    <t>ORD495</t>
  </si>
  <si>
    <t>ORD496</t>
  </si>
  <si>
    <t>ORD497</t>
  </si>
  <si>
    <t>ORD498</t>
  </si>
  <si>
    <t>ORD499</t>
  </si>
  <si>
    <t>ORD500</t>
  </si>
  <si>
    <t>ORD501</t>
  </si>
  <si>
    <t>ORD502</t>
  </si>
  <si>
    <t>ORD503</t>
  </si>
  <si>
    <t>ORD504</t>
  </si>
  <si>
    <t>ORD505</t>
  </si>
  <si>
    <t>ORD506</t>
  </si>
  <si>
    <t>ORD507</t>
  </si>
  <si>
    <t>ORD508</t>
  </si>
  <si>
    <t>ORD509</t>
  </si>
  <si>
    <t>ORD510</t>
  </si>
  <si>
    <t>ORD511</t>
  </si>
  <si>
    <t>ORD512</t>
  </si>
  <si>
    <t>ORD513</t>
  </si>
  <si>
    <t>ORD514</t>
  </si>
  <si>
    <t>ORD515</t>
  </si>
  <si>
    <t>ORD516</t>
  </si>
  <si>
    <t>ORD517</t>
  </si>
  <si>
    <t>ORD518</t>
  </si>
  <si>
    <t>ORD519</t>
  </si>
  <si>
    <t>ORD520</t>
  </si>
  <si>
    <t>ORD521</t>
  </si>
  <si>
    <t>ORD522</t>
  </si>
  <si>
    <t>ORD523</t>
  </si>
  <si>
    <t>ORD524</t>
  </si>
  <si>
    <t>ORD525</t>
  </si>
  <si>
    <t>ORD526</t>
  </si>
  <si>
    <t>ORD527</t>
  </si>
  <si>
    <t>ORD528</t>
  </si>
  <si>
    <t>ORD529</t>
  </si>
  <si>
    <t>ORD530</t>
  </si>
  <si>
    <t>ORD531</t>
  </si>
  <si>
    <t>ORD532</t>
  </si>
  <si>
    <t>ORD533</t>
  </si>
  <si>
    <t>ORD534</t>
  </si>
  <si>
    <t>ORD535</t>
  </si>
  <si>
    <t>ORD536</t>
  </si>
  <si>
    <t>ORD537</t>
  </si>
  <si>
    <t>ORD538</t>
  </si>
  <si>
    <t>ORD539</t>
  </si>
  <si>
    <t>ORD540</t>
  </si>
  <si>
    <t>ORD541</t>
  </si>
  <si>
    <t>ORD542</t>
  </si>
  <si>
    <t>ORD543</t>
  </si>
  <si>
    <t>ORD544</t>
  </si>
  <si>
    <t>ORD545</t>
  </si>
  <si>
    <t>ORD546</t>
  </si>
  <si>
    <t>ORD547</t>
  </si>
  <si>
    <t>ORD548</t>
  </si>
  <si>
    <t>ORD549</t>
  </si>
  <si>
    <t>ORD550</t>
  </si>
  <si>
    <t>ORD551</t>
  </si>
  <si>
    <t>ORD552</t>
  </si>
  <si>
    <t>ORD553</t>
  </si>
  <si>
    <t>ORD554</t>
  </si>
  <si>
    <t>ORD555</t>
  </si>
  <si>
    <t>ORD556</t>
  </si>
  <si>
    <t>ORD557</t>
  </si>
  <si>
    <t>ORD558</t>
  </si>
  <si>
    <t>ORD559</t>
  </si>
  <si>
    <t>ORD560</t>
  </si>
  <si>
    <t>ORD561</t>
  </si>
  <si>
    <t>ORD562</t>
  </si>
  <si>
    <t>ORD563</t>
  </si>
  <si>
    <t>ORD564</t>
  </si>
  <si>
    <t>ORD565</t>
  </si>
  <si>
    <t>ORD566</t>
  </si>
  <si>
    <t>ORD567</t>
  </si>
  <si>
    <t>ORD568</t>
  </si>
  <si>
    <t>ORD569</t>
  </si>
  <si>
    <t>ORD570</t>
  </si>
  <si>
    <t>ORD571</t>
  </si>
  <si>
    <t>ORD572</t>
  </si>
  <si>
    <t>ORD573</t>
  </si>
  <si>
    <t>ORD574</t>
  </si>
  <si>
    <t>ORD575</t>
  </si>
  <si>
    <t>ORD576</t>
  </si>
  <si>
    <t>ORD577</t>
  </si>
  <si>
    <t>ORD578</t>
  </si>
  <si>
    <t>ORD579</t>
  </si>
  <si>
    <t>ORD580</t>
  </si>
  <si>
    <t>ORD581</t>
  </si>
  <si>
    <t>ORD582</t>
  </si>
  <si>
    <t>ORD583</t>
  </si>
  <si>
    <t>ORD584</t>
  </si>
  <si>
    <t>ORD585</t>
  </si>
  <si>
    <t>ORD586</t>
  </si>
  <si>
    <t>ORD587</t>
  </si>
  <si>
    <t>ORD588</t>
  </si>
  <si>
    <t>ORD589</t>
  </si>
  <si>
    <t>ORD590</t>
  </si>
  <si>
    <t>ORD591</t>
  </si>
  <si>
    <t>ORD592</t>
  </si>
  <si>
    <t>ORD593</t>
  </si>
  <si>
    <t>ORD594</t>
  </si>
  <si>
    <t>ORD595</t>
  </si>
  <si>
    <t>ORD596</t>
  </si>
  <si>
    <t>ORD597</t>
  </si>
  <si>
    <t>ORD598</t>
  </si>
  <si>
    <t>ORD599</t>
  </si>
  <si>
    <t>ORD600</t>
  </si>
  <si>
    <t>ORD601</t>
  </si>
  <si>
    <t>ORD602</t>
  </si>
  <si>
    <t>ORD603</t>
  </si>
  <si>
    <t>ORD604</t>
  </si>
  <si>
    <t>ORD605</t>
  </si>
  <si>
    <t>ORD606</t>
  </si>
  <si>
    <t>ORD607</t>
  </si>
  <si>
    <t>ORD608</t>
  </si>
  <si>
    <t>ORD609</t>
  </si>
  <si>
    <t>ORD610</t>
  </si>
  <si>
    <t>ORD611</t>
  </si>
  <si>
    <t>ORD612</t>
  </si>
  <si>
    <t>ORD613</t>
  </si>
  <si>
    <t>ORD614</t>
  </si>
  <si>
    <t>ORD615</t>
  </si>
  <si>
    <t>ORD616</t>
  </si>
  <si>
    <t>ORD617</t>
  </si>
  <si>
    <t>ORD618</t>
  </si>
  <si>
    <t>ORD619</t>
  </si>
  <si>
    <t>ORD620</t>
  </si>
  <si>
    <t>ORD621</t>
  </si>
  <si>
    <t>ORD622</t>
  </si>
  <si>
    <t>ORD623</t>
  </si>
  <si>
    <t>ORD624</t>
  </si>
  <si>
    <t>ORD625</t>
  </si>
  <si>
    <t>ORD626</t>
  </si>
  <si>
    <t>ORD627</t>
  </si>
  <si>
    <t>ORD628</t>
  </si>
  <si>
    <t>ORD629</t>
  </si>
  <si>
    <t>ORD630</t>
  </si>
  <si>
    <t>ORD631</t>
  </si>
  <si>
    <t>ORD632</t>
  </si>
  <si>
    <t>ORD633</t>
  </si>
  <si>
    <t>ORD634</t>
  </si>
  <si>
    <t>ORD635</t>
  </si>
  <si>
    <t>ORD636</t>
  </si>
  <si>
    <t>ORD637</t>
  </si>
  <si>
    <t>ORD638</t>
  </si>
  <si>
    <t>ORD639</t>
  </si>
  <si>
    <t>ORD640</t>
  </si>
  <si>
    <t>ORD641</t>
  </si>
  <si>
    <t>ORD642</t>
  </si>
  <si>
    <t>ORD643</t>
  </si>
  <si>
    <t>ORD644</t>
  </si>
  <si>
    <t>ORD645</t>
  </si>
  <si>
    <t>ORD646</t>
  </si>
  <si>
    <t>ORD647</t>
  </si>
  <si>
    <t>ORD648</t>
  </si>
  <si>
    <t>ORD649</t>
  </si>
  <si>
    <t>ORD650</t>
  </si>
  <si>
    <t>ORD651</t>
  </si>
  <si>
    <t>ORD652</t>
  </si>
  <si>
    <t>ORD653</t>
  </si>
  <si>
    <t>ORD654</t>
  </si>
  <si>
    <t>ORD655</t>
  </si>
  <si>
    <t>ORD656</t>
  </si>
  <si>
    <t>ORD657</t>
  </si>
  <si>
    <t>ORD658</t>
  </si>
  <si>
    <t>ORD659</t>
  </si>
  <si>
    <t>ORD660</t>
  </si>
  <si>
    <t>ORD661</t>
  </si>
  <si>
    <t>ORD662</t>
  </si>
  <si>
    <t>ORD663</t>
  </si>
  <si>
    <t>ORD664</t>
  </si>
  <si>
    <t>ORD665</t>
  </si>
  <si>
    <t>ORD666</t>
  </si>
  <si>
    <t>ORD667</t>
  </si>
  <si>
    <t>ORD668</t>
  </si>
  <si>
    <t>ORD669</t>
  </si>
  <si>
    <t>ORD670</t>
  </si>
  <si>
    <t>ORD671</t>
  </si>
  <si>
    <t>ORD672</t>
  </si>
  <si>
    <t>ORD673</t>
  </si>
  <si>
    <t>ORD674</t>
  </si>
  <si>
    <t>ORD675</t>
  </si>
  <si>
    <t>ORD676</t>
  </si>
  <si>
    <t>ORD677</t>
  </si>
  <si>
    <t>ORD678</t>
  </si>
  <si>
    <t>ORD679</t>
  </si>
  <si>
    <t>ORD680</t>
  </si>
  <si>
    <t>ORD681</t>
  </si>
  <si>
    <t>ORD682</t>
  </si>
  <si>
    <t>ORD683</t>
  </si>
  <si>
    <t>ORD684</t>
  </si>
  <si>
    <t>ORD685</t>
  </si>
  <si>
    <t>ORD686</t>
  </si>
  <si>
    <t>ORD687</t>
  </si>
  <si>
    <t>ORD688</t>
  </si>
  <si>
    <t>ORD689</t>
  </si>
  <si>
    <t>ORD690</t>
  </si>
  <si>
    <t>ORD691</t>
  </si>
  <si>
    <t>ORD692</t>
  </si>
  <si>
    <t>ORD693</t>
  </si>
  <si>
    <t>ORD694</t>
  </si>
  <si>
    <t>ORD695</t>
  </si>
  <si>
    <t>ORD696</t>
  </si>
  <si>
    <t>ORD697</t>
  </si>
  <si>
    <t>ORD698</t>
  </si>
  <si>
    <t>ORD699</t>
  </si>
  <si>
    <t>ORD700</t>
  </si>
  <si>
    <t>ORD701</t>
  </si>
  <si>
    <t>ORD702</t>
  </si>
  <si>
    <t>ORD703</t>
  </si>
  <si>
    <t>ORD704</t>
  </si>
  <si>
    <t>ORD705</t>
  </si>
  <si>
    <t>ORD706</t>
  </si>
  <si>
    <t>ORD707</t>
  </si>
  <si>
    <t>ORD708</t>
  </si>
  <si>
    <t>ORD709</t>
  </si>
  <si>
    <t>ORD710</t>
  </si>
  <si>
    <t>ORD711</t>
  </si>
  <si>
    <t>ORD712</t>
  </si>
  <si>
    <t>ORD713</t>
  </si>
  <si>
    <t>ORD714</t>
  </si>
  <si>
    <t>ORD715</t>
  </si>
  <si>
    <t>ORD716</t>
  </si>
  <si>
    <t>ORD717</t>
  </si>
  <si>
    <t>ORD718</t>
  </si>
  <si>
    <t>ORD719</t>
  </si>
  <si>
    <t>ORD720</t>
  </si>
  <si>
    <t>ORD721</t>
  </si>
  <si>
    <t>ORD722</t>
  </si>
  <si>
    <t>ORD723</t>
  </si>
  <si>
    <t>ORD724</t>
  </si>
  <si>
    <t>ORD725</t>
  </si>
  <si>
    <t>ORD726</t>
  </si>
  <si>
    <t>ORD727</t>
  </si>
  <si>
    <t>ORD728</t>
  </si>
  <si>
    <t>ORD729</t>
  </si>
  <si>
    <t>ORD730</t>
  </si>
  <si>
    <t>ORD731</t>
  </si>
  <si>
    <t>ORD732</t>
  </si>
  <si>
    <t>ORD733</t>
  </si>
  <si>
    <t>ORD734</t>
  </si>
  <si>
    <t>ORD735</t>
  </si>
  <si>
    <t>ORD736</t>
  </si>
  <si>
    <t>ORD737</t>
  </si>
  <si>
    <t>ORD738</t>
  </si>
  <si>
    <t>ORD739</t>
  </si>
  <si>
    <t>ORD740</t>
  </si>
  <si>
    <t>ORD741</t>
  </si>
  <si>
    <t>ORD742</t>
  </si>
  <si>
    <t>ORD743</t>
  </si>
  <si>
    <t>ORD744</t>
  </si>
  <si>
    <t>ORD745</t>
  </si>
  <si>
    <t>ORD746</t>
  </si>
  <si>
    <t>ORD747</t>
  </si>
  <si>
    <t>ORD748</t>
  </si>
  <si>
    <t>ORD749</t>
  </si>
  <si>
    <t>ORD750</t>
  </si>
  <si>
    <t>ORD751</t>
  </si>
  <si>
    <t>ORD752</t>
  </si>
  <si>
    <t>ORD753</t>
  </si>
  <si>
    <t>ORD754</t>
  </si>
  <si>
    <t>ORD755</t>
  </si>
  <si>
    <t>ORD756</t>
  </si>
  <si>
    <t>ORD757</t>
  </si>
  <si>
    <t>ORD758</t>
  </si>
  <si>
    <t>ORD759</t>
  </si>
  <si>
    <t>ORD760</t>
  </si>
  <si>
    <t>ORD761</t>
  </si>
  <si>
    <t>ORD762</t>
  </si>
  <si>
    <t>ORD763</t>
  </si>
  <si>
    <t>ORD764</t>
  </si>
  <si>
    <t>ORD765</t>
  </si>
  <si>
    <t>ORD766</t>
  </si>
  <si>
    <t>ORD767</t>
  </si>
  <si>
    <t>ORD768</t>
  </si>
  <si>
    <t>ORD769</t>
  </si>
  <si>
    <t>ORD770</t>
  </si>
  <si>
    <t>ORD771</t>
  </si>
  <si>
    <t>ORD772</t>
  </si>
  <si>
    <t>ORD773</t>
  </si>
  <si>
    <t>ORD774</t>
  </si>
  <si>
    <t>ORD775</t>
  </si>
  <si>
    <t>ORD776</t>
  </si>
  <si>
    <t>ORD777</t>
  </si>
  <si>
    <t>ORD778</t>
  </si>
  <si>
    <t>ORD779</t>
  </si>
  <si>
    <t>ORD780</t>
  </si>
  <si>
    <t>ORD781</t>
  </si>
  <si>
    <t>ORD782</t>
  </si>
  <si>
    <t>ORD783</t>
  </si>
  <si>
    <t>ORD784</t>
  </si>
  <si>
    <t>ORD785</t>
  </si>
  <si>
    <t>ORD786</t>
  </si>
  <si>
    <t>ORD787</t>
  </si>
  <si>
    <t>ORD788</t>
  </si>
  <si>
    <t>ORD789</t>
  </si>
  <si>
    <t>ORD790</t>
  </si>
  <si>
    <t>ORD791</t>
  </si>
  <si>
    <t>ORD792</t>
  </si>
  <si>
    <t>ORD793</t>
  </si>
  <si>
    <t>ORD794</t>
  </si>
  <si>
    <t>ORD795</t>
  </si>
  <si>
    <t>ORD796</t>
  </si>
  <si>
    <t>ORD797</t>
  </si>
  <si>
    <t>ORD798</t>
  </si>
  <si>
    <t>ORD799</t>
  </si>
  <si>
    <t>ORD800</t>
  </si>
  <si>
    <t>ORD801</t>
  </si>
  <si>
    <t>ORD802</t>
  </si>
  <si>
    <t>ORD803</t>
  </si>
  <si>
    <t>ORD804</t>
  </si>
  <si>
    <t>ORD805</t>
  </si>
  <si>
    <t>ORD806</t>
  </si>
  <si>
    <t>ORD807</t>
  </si>
  <si>
    <t>ORD808</t>
  </si>
  <si>
    <t>ORD809</t>
  </si>
  <si>
    <t>ORD810</t>
  </si>
  <si>
    <t>ORD811</t>
  </si>
  <si>
    <t>ORD812</t>
  </si>
  <si>
    <t>ORD813</t>
  </si>
  <si>
    <t>ORD814</t>
  </si>
  <si>
    <t>ORD815</t>
  </si>
  <si>
    <t>ORD816</t>
  </si>
  <si>
    <t>ORD817</t>
  </si>
  <si>
    <t>ORD818</t>
  </si>
  <si>
    <t>ORD819</t>
  </si>
  <si>
    <t>ORD820</t>
  </si>
  <si>
    <t>ORD821</t>
  </si>
  <si>
    <t>ORD822</t>
  </si>
  <si>
    <t>ORD823</t>
  </si>
  <si>
    <t>ORD824</t>
  </si>
  <si>
    <t>ORD825</t>
  </si>
  <si>
    <t>ORD826</t>
  </si>
  <si>
    <t>ORD827</t>
  </si>
  <si>
    <t>ORD828</t>
  </si>
  <si>
    <t>ORD829</t>
  </si>
  <si>
    <t>ORD830</t>
  </si>
  <si>
    <t>ORD831</t>
  </si>
  <si>
    <t>ORD832</t>
  </si>
  <si>
    <t>ORD833</t>
  </si>
  <si>
    <t>ORD834</t>
  </si>
  <si>
    <t>ORD835</t>
  </si>
  <si>
    <t>ORD836</t>
  </si>
  <si>
    <t>ORD837</t>
  </si>
  <si>
    <t>ORD838</t>
  </si>
  <si>
    <t>ORD839</t>
  </si>
  <si>
    <t>ORD840</t>
  </si>
  <si>
    <t>ORD841</t>
  </si>
  <si>
    <t>ORD842</t>
  </si>
  <si>
    <t>ORD843</t>
  </si>
  <si>
    <t>ORD844</t>
  </si>
  <si>
    <t>ORD845</t>
  </si>
  <si>
    <t>ORD846</t>
  </si>
  <si>
    <t>ORD847</t>
  </si>
  <si>
    <t>ORD848</t>
  </si>
  <si>
    <t>ORD849</t>
  </si>
  <si>
    <t>ORD850</t>
  </si>
  <si>
    <t>ORD851</t>
  </si>
  <si>
    <t>ORD852</t>
  </si>
  <si>
    <t>ORD853</t>
  </si>
  <si>
    <t>ORD854</t>
  </si>
  <si>
    <t>ORD855</t>
  </si>
  <si>
    <t>ORD856</t>
  </si>
  <si>
    <t>ORD857</t>
  </si>
  <si>
    <t>ORD858</t>
  </si>
  <si>
    <t>ORD859</t>
  </si>
  <si>
    <t>ORD860</t>
  </si>
  <si>
    <t>ORD861</t>
  </si>
  <si>
    <t>ORD862</t>
  </si>
  <si>
    <t>ORD863</t>
  </si>
  <si>
    <t>ORD864</t>
  </si>
  <si>
    <t>ORD865</t>
  </si>
  <si>
    <t>ORD866</t>
  </si>
  <si>
    <t>ORD867</t>
  </si>
  <si>
    <t>ORD868</t>
  </si>
  <si>
    <t>ORD869</t>
  </si>
  <si>
    <t>ORD870</t>
  </si>
  <si>
    <t>ORD871</t>
  </si>
  <si>
    <t>ORD872</t>
  </si>
  <si>
    <t>ORD873</t>
  </si>
  <si>
    <t>ORD874</t>
  </si>
  <si>
    <t>ORD875</t>
  </si>
  <si>
    <t>ORD876</t>
  </si>
  <si>
    <t>ORD877</t>
  </si>
  <si>
    <t>ORD878</t>
  </si>
  <si>
    <t>ORD879</t>
  </si>
  <si>
    <t>ORD880</t>
  </si>
  <si>
    <t>ORD881</t>
  </si>
  <si>
    <t>ORD882</t>
  </si>
  <si>
    <t>ORD883</t>
  </si>
  <si>
    <t>ORD884</t>
  </si>
  <si>
    <t>ORD885</t>
  </si>
  <si>
    <t>ORD886</t>
  </si>
  <si>
    <t>ORD887</t>
  </si>
  <si>
    <t>ORD888</t>
  </si>
  <si>
    <t>ORD889</t>
  </si>
  <si>
    <t>ORD890</t>
  </si>
  <si>
    <t>ORD891</t>
  </si>
  <si>
    <t>ORD892</t>
  </si>
  <si>
    <t>ORD893</t>
  </si>
  <si>
    <t>ORD894</t>
  </si>
  <si>
    <t>ORD895</t>
  </si>
  <si>
    <t>ORD896</t>
  </si>
  <si>
    <t>ORD897</t>
  </si>
  <si>
    <t>ORD898</t>
  </si>
  <si>
    <t>ORD899</t>
  </si>
  <si>
    <t>ORD900</t>
  </si>
  <si>
    <t>ORD901</t>
  </si>
  <si>
    <t>ORD902</t>
  </si>
  <si>
    <t>ORD903</t>
  </si>
  <si>
    <t>ORD904</t>
  </si>
  <si>
    <t>ORD905</t>
  </si>
  <si>
    <t>ORD906</t>
  </si>
  <si>
    <t>ORD907</t>
  </si>
  <si>
    <t>ORD908</t>
  </si>
  <si>
    <t>ORD909</t>
  </si>
  <si>
    <t>ORD910</t>
  </si>
  <si>
    <t>ORD911</t>
  </si>
  <si>
    <t>ORD912</t>
  </si>
  <si>
    <t>ORD913</t>
  </si>
  <si>
    <t>ORD914</t>
  </si>
  <si>
    <t>ORD915</t>
  </si>
  <si>
    <t>ORD916</t>
  </si>
  <si>
    <t>ORD917</t>
  </si>
  <si>
    <t>ORD918</t>
  </si>
  <si>
    <t>ORD919</t>
  </si>
  <si>
    <t>ORD920</t>
  </si>
  <si>
    <t>ORD921</t>
  </si>
  <si>
    <t>ORD922</t>
  </si>
  <si>
    <t>ORD923</t>
  </si>
  <si>
    <t>ORD924</t>
  </si>
  <si>
    <t>ORD925</t>
  </si>
  <si>
    <t>ORD926</t>
  </si>
  <si>
    <t>ORD927</t>
  </si>
  <si>
    <t>ORD928</t>
  </si>
  <si>
    <t>ORD929</t>
  </si>
  <si>
    <t>ORD930</t>
  </si>
  <si>
    <t>ORD931</t>
  </si>
  <si>
    <t>ORD932</t>
  </si>
  <si>
    <t>ORD933</t>
  </si>
  <si>
    <t>ORD934</t>
  </si>
  <si>
    <t>ORD935</t>
  </si>
  <si>
    <t>ORD936</t>
  </si>
  <si>
    <t>ORD937</t>
  </si>
  <si>
    <t>ORD938</t>
  </si>
  <si>
    <t>ORD939</t>
  </si>
  <si>
    <t>ORD940</t>
  </si>
  <si>
    <t>ORD941</t>
  </si>
  <si>
    <t>ORD942</t>
  </si>
  <si>
    <t>ORD943</t>
  </si>
  <si>
    <t>ORD944</t>
  </si>
  <si>
    <t>ORD945</t>
  </si>
  <si>
    <t>ORD946</t>
  </si>
  <si>
    <t>ORD947</t>
  </si>
  <si>
    <t>ORD948</t>
  </si>
  <si>
    <t>ORD949</t>
  </si>
  <si>
    <t>ORD950</t>
  </si>
  <si>
    <t>ORD951</t>
  </si>
  <si>
    <t>ORD952</t>
  </si>
  <si>
    <t>ORD953</t>
  </si>
  <si>
    <t>ORD954</t>
  </si>
  <si>
    <t>ORD955</t>
  </si>
  <si>
    <t>ORD956</t>
  </si>
  <si>
    <t>ORD957</t>
  </si>
  <si>
    <t>ORD958</t>
  </si>
  <si>
    <t>ORD959</t>
  </si>
  <si>
    <t>ORD960</t>
  </si>
  <si>
    <t>ORD961</t>
  </si>
  <si>
    <t>ORD962</t>
  </si>
  <si>
    <t>ORD963</t>
  </si>
  <si>
    <t>ORD964</t>
  </si>
  <si>
    <t>ORD965</t>
  </si>
  <si>
    <t>ORD966</t>
  </si>
  <si>
    <t>ORD967</t>
  </si>
  <si>
    <t>ORD968</t>
  </si>
  <si>
    <t>ORD969</t>
  </si>
  <si>
    <t>ORD970</t>
  </si>
  <si>
    <t>ORD971</t>
  </si>
  <si>
    <t>ORD972</t>
  </si>
  <si>
    <t>ORD973</t>
  </si>
  <si>
    <t>ORD974</t>
  </si>
  <si>
    <t>ORD975</t>
  </si>
  <si>
    <t>ORD976</t>
  </si>
  <si>
    <t>ORD977</t>
  </si>
  <si>
    <t>ORD978</t>
  </si>
  <si>
    <t>ORD979</t>
  </si>
  <si>
    <t>ORD980</t>
  </si>
  <si>
    <t>ORD981</t>
  </si>
  <si>
    <t>ORD982</t>
  </si>
  <si>
    <t>ORD983</t>
  </si>
  <si>
    <t>ORD984</t>
  </si>
  <si>
    <t>ORD985</t>
  </si>
  <si>
    <t>ORD986</t>
  </si>
  <si>
    <t>ORD987</t>
  </si>
  <si>
    <t>ORD988</t>
  </si>
  <si>
    <t>ORD989</t>
  </si>
  <si>
    <t>ORD990</t>
  </si>
  <si>
    <t>ORD991</t>
  </si>
  <si>
    <t>ORD992</t>
  </si>
  <si>
    <t>ORD993</t>
  </si>
  <si>
    <t>ORD994</t>
  </si>
  <si>
    <t>ORD995</t>
  </si>
  <si>
    <t>ORD996</t>
  </si>
  <si>
    <t>ORD997</t>
  </si>
  <si>
    <t>ORD998</t>
  </si>
  <si>
    <t>ORD999</t>
  </si>
  <si>
    <t>ORD1000</t>
  </si>
  <si>
    <t>ORD1001</t>
  </si>
  <si>
    <t>ORD1002</t>
  </si>
  <si>
    <t>ORD1003</t>
  </si>
  <si>
    <t>ORD1004</t>
  </si>
  <si>
    <t>ORD1005</t>
  </si>
  <si>
    <t>ORD1006</t>
  </si>
  <si>
    <t>ORD1007</t>
  </si>
  <si>
    <t>ORD1008</t>
  </si>
  <si>
    <t>ORD1009</t>
  </si>
  <si>
    <t>ORD1010</t>
  </si>
  <si>
    <t>ORD1011</t>
  </si>
  <si>
    <t>ORD1012</t>
  </si>
  <si>
    <t>ORD1013</t>
  </si>
  <si>
    <t>ORD1014</t>
  </si>
  <si>
    <t>ORD1015</t>
  </si>
  <si>
    <t>ORD1016</t>
  </si>
  <si>
    <t>ORD1017</t>
  </si>
  <si>
    <t>ORD1018</t>
  </si>
  <si>
    <t>ORD1019</t>
  </si>
  <si>
    <t>ORD1020</t>
  </si>
  <si>
    <t>ORD1021</t>
  </si>
  <si>
    <t>ORD1022</t>
  </si>
  <si>
    <t>ORD1023</t>
  </si>
  <si>
    <t>ORD1024</t>
  </si>
  <si>
    <t>ORD1025</t>
  </si>
  <si>
    <t>ORD1026</t>
  </si>
  <si>
    <t>ORD1027</t>
  </si>
  <si>
    <t>ORD1028</t>
  </si>
  <si>
    <t>ORD1029</t>
  </si>
  <si>
    <t>ORD1030</t>
  </si>
  <si>
    <t>ORD1031</t>
  </si>
  <si>
    <t>ORD1032</t>
  </si>
  <si>
    <t>ORD1033</t>
  </si>
  <si>
    <t>ORD1034</t>
  </si>
  <si>
    <t>ORD1035</t>
  </si>
  <si>
    <t>ORD1036</t>
  </si>
  <si>
    <t>ORD1037</t>
  </si>
  <si>
    <t>ORD1038</t>
  </si>
  <si>
    <t>ORD1039</t>
  </si>
  <si>
    <t>ORD1040</t>
  </si>
  <si>
    <t>ORD1041</t>
  </si>
  <si>
    <t>ORD1042</t>
  </si>
  <si>
    <t>ORD1043</t>
  </si>
  <si>
    <t>ORD1044</t>
  </si>
  <si>
    <t>ORD1045</t>
  </si>
  <si>
    <t>ORD1046</t>
  </si>
  <si>
    <t>ORD1047</t>
  </si>
  <si>
    <t>ORD1048</t>
  </si>
  <si>
    <t>ORD1049</t>
  </si>
  <si>
    <t>ORD1050</t>
  </si>
  <si>
    <t>ORD1051</t>
  </si>
  <si>
    <t>ORD1052</t>
  </si>
  <si>
    <t>ORD1053</t>
  </si>
  <si>
    <t>ORD1054</t>
  </si>
  <si>
    <t>ORD1055</t>
  </si>
  <si>
    <t>ORD1056</t>
  </si>
  <si>
    <t>ORD1057</t>
  </si>
  <si>
    <t>ORD1058</t>
  </si>
  <si>
    <t>ORD1059</t>
  </si>
  <si>
    <t>ORD1060</t>
  </si>
  <si>
    <t>ORD1061</t>
  </si>
  <si>
    <t>ORD1062</t>
  </si>
  <si>
    <t>ORD1063</t>
  </si>
  <si>
    <t>ORD1064</t>
  </si>
  <si>
    <t>ORD1065</t>
  </si>
  <si>
    <t>ORD1066</t>
  </si>
  <si>
    <t>ORD1067</t>
  </si>
  <si>
    <t>ORD1068</t>
  </si>
  <si>
    <t>ORD1069</t>
  </si>
  <si>
    <t>ORD1070</t>
  </si>
  <si>
    <t>ORD1071</t>
  </si>
  <si>
    <t>ORD1072</t>
  </si>
  <si>
    <t>ORD1073</t>
  </si>
  <si>
    <t>ORD1074</t>
  </si>
  <si>
    <t>ORD1075</t>
  </si>
  <si>
    <t>ORD1076</t>
  </si>
  <si>
    <t>ORD1077</t>
  </si>
  <si>
    <t>ORD1078</t>
  </si>
  <si>
    <t>ORD1079</t>
  </si>
  <si>
    <t>ORD1080</t>
  </si>
  <si>
    <t>ORD1081</t>
  </si>
  <si>
    <t>ORD1082</t>
  </si>
  <si>
    <t>ORD1083</t>
  </si>
  <si>
    <t>ORD1084</t>
  </si>
  <si>
    <t>ORD1085</t>
  </si>
  <si>
    <t>ORD1086</t>
  </si>
  <si>
    <t>ORD1087</t>
  </si>
  <si>
    <t>ORD1088</t>
  </si>
  <si>
    <t>ORD1089</t>
  </si>
  <si>
    <t>ORD1090</t>
  </si>
  <si>
    <t>ORD1091</t>
  </si>
  <si>
    <t>ORD1092</t>
  </si>
  <si>
    <t>ORD1093</t>
  </si>
  <si>
    <t>ORD1094</t>
  </si>
  <si>
    <t>ORD1095</t>
  </si>
  <si>
    <t>ORD1096</t>
  </si>
  <si>
    <t>ORD1097</t>
  </si>
  <si>
    <t>ORD1098</t>
  </si>
  <si>
    <t>ORD1099</t>
  </si>
  <si>
    <t>ORD1100</t>
  </si>
  <si>
    <t>ORD1101</t>
  </si>
  <si>
    <t>ORD1102</t>
  </si>
  <si>
    <t>ORD1103</t>
  </si>
  <si>
    <t>ORD1104</t>
  </si>
  <si>
    <t>ORD1105</t>
  </si>
  <si>
    <t>ORD1106</t>
  </si>
  <si>
    <t>ORD1107</t>
  </si>
  <si>
    <t>ORD1108</t>
  </si>
  <si>
    <t>ORD1109</t>
  </si>
  <si>
    <t>ORD1110</t>
  </si>
  <si>
    <t>ORD1111</t>
  </si>
  <si>
    <t>ORD1112</t>
  </si>
  <si>
    <t>ORD1113</t>
  </si>
  <si>
    <t>ORD1114</t>
  </si>
  <si>
    <t>ORD1115</t>
  </si>
  <si>
    <t>ORD1116</t>
  </si>
  <si>
    <t>ORD1117</t>
  </si>
  <si>
    <t>ORD1118</t>
  </si>
  <si>
    <t>ORD1119</t>
  </si>
  <si>
    <t>ORD1120</t>
  </si>
  <si>
    <t>ORD1121</t>
  </si>
  <si>
    <t>ORD1122</t>
  </si>
  <si>
    <t>ORD1123</t>
  </si>
  <si>
    <t>ORD1124</t>
  </si>
  <si>
    <t>ORD1125</t>
  </si>
  <si>
    <t>ORD1126</t>
  </si>
  <si>
    <t>ORD1127</t>
  </si>
  <si>
    <t>ORD1128</t>
  </si>
  <si>
    <t>ORD1129</t>
  </si>
  <si>
    <t>ORD1130</t>
  </si>
  <si>
    <t>ORD1131</t>
  </si>
  <si>
    <t>ORD1132</t>
  </si>
  <si>
    <t>ORD1133</t>
  </si>
  <si>
    <t>ORD1134</t>
  </si>
  <si>
    <t>ORD1135</t>
  </si>
  <si>
    <t>ORD1136</t>
  </si>
  <si>
    <t>ORD1137</t>
  </si>
  <si>
    <t>ORD1138</t>
  </si>
  <si>
    <t>ORD1139</t>
  </si>
  <si>
    <t>ORD1140</t>
  </si>
  <si>
    <t>ORD1141</t>
  </si>
  <si>
    <t>ORD1142</t>
  </si>
  <si>
    <t>ORD1143</t>
  </si>
  <si>
    <t>ORD1144</t>
  </si>
  <si>
    <t>ORD1145</t>
  </si>
  <si>
    <t>ORD1146</t>
  </si>
  <si>
    <t>ORD1147</t>
  </si>
  <si>
    <t>ORD1148</t>
  </si>
  <si>
    <t>ORD1149</t>
  </si>
  <si>
    <t>ORD1150</t>
  </si>
  <si>
    <t>ORD1151</t>
  </si>
  <si>
    <t>ORD1152</t>
  </si>
  <si>
    <t>ORD1153</t>
  </si>
  <si>
    <t>ORD1154</t>
  </si>
  <si>
    <t>ORD1155</t>
  </si>
  <si>
    <t>ORD1156</t>
  </si>
  <si>
    <t>ORD1157</t>
  </si>
  <si>
    <t>ORD1158</t>
  </si>
  <si>
    <t>ORD1159</t>
  </si>
  <si>
    <t>ORD1160</t>
  </si>
  <si>
    <t>ORD1161</t>
  </si>
  <si>
    <t>ORD1162</t>
  </si>
  <si>
    <t>ORD1163</t>
  </si>
  <si>
    <t>ORD1164</t>
  </si>
  <si>
    <t>ORD1165</t>
  </si>
  <si>
    <t>ORD1166</t>
  </si>
  <si>
    <t>ORD1167</t>
  </si>
  <si>
    <t>ORD1168</t>
  </si>
  <si>
    <t>ORD1169</t>
  </si>
  <si>
    <t>ORD1170</t>
  </si>
  <si>
    <t>ORD1171</t>
  </si>
  <si>
    <t>ORD1172</t>
  </si>
  <si>
    <t>ORD1173</t>
  </si>
  <si>
    <t>ORD1174</t>
  </si>
  <si>
    <t>ORD1175</t>
  </si>
  <si>
    <t>ORD1176</t>
  </si>
  <si>
    <t>ORD1177</t>
  </si>
  <si>
    <t>ORD1178</t>
  </si>
  <si>
    <t>ORD1179</t>
  </si>
  <si>
    <t>ORD1180</t>
  </si>
  <si>
    <t>ORD1181</t>
  </si>
  <si>
    <t>ORD1182</t>
  </si>
  <si>
    <t>ORD1183</t>
  </si>
  <si>
    <t>ORD1184</t>
  </si>
  <si>
    <t>ORD1185</t>
  </si>
  <si>
    <t>ORD1186</t>
  </si>
  <si>
    <t>ORD1187</t>
  </si>
  <si>
    <t>ORD1188</t>
  </si>
  <si>
    <t>ORD1189</t>
  </si>
  <si>
    <t>ORD1190</t>
  </si>
  <si>
    <t>ORD1191</t>
  </si>
  <si>
    <t>ORD1192</t>
  </si>
  <si>
    <t>ORD1193</t>
  </si>
  <si>
    <t>ORD1194</t>
  </si>
  <si>
    <t>ORD1195</t>
  </si>
  <si>
    <t>ORD1196</t>
  </si>
  <si>
    <t>ORD1197</t>
  </si>
  <si>
    <t>ORD1198</t>
  </si>
  <si>
    <t>ORD1199</t>
  </si>
  <si>
    <t>ORD1200</t>
  </si>
  <si>
    <t>ORD1201</t>
  </si>
  <si>
    <t>ORD1202</t>
  </si>
  <si>
    <t>ORD1203</t>
  </si>
  <si>
    <t>ORD1204</t>
  </si>
  <si>
    <t>ORD1205</t>
  </si>
  <si>
    <t>ORD1206</t>
  </si>
  <si>
    <t>ORD1207</t>
  </si>
  <si>
    <t>ORD1208</t>
  </si>
  <si>
    <t>ORD1209</t>
  </si>
  <si>
    <t>ORD1210</t>
  </si>
  <si>
    <t>ORD1211</t>
  </si>
  <si>
    <t>ORD1212</t>
  </si>
  <si>
    <t>ORD1213</t>
  </si>
  <si>
    <t>ORD1214</t>
  </si>
  <si>
    <t>ORD1215</t>
  </si>
  <si>
    <t>ORD1216</t>
  </si>
  <si>
    <t>ORD1217</t>
  </si>
  <si>
    <t>ORD1218</t>
  </si>
  <si>
    <t>ORD1219</t>
  </si>
  <si>
    <t>ORD1220</t>
  </si>
  <si>
    <t>ORD1221</t>
  </si>
  <si>
    <t>ORD1222</t>
  </si>
  <si>
    <t>ORD1223</t>
  </si>
  <si>
    <t>ORD1224</t>
  </si>
  <si>
    <t>ORD1225</t>
  </si>
  <si>
    <t>ORD1226</t>
  </si>
  <si>
    <t>ORD1227</t>
  </si>
  <si>
    <t>ORD1228</t>
  </si>
  <si>
    <t>ORD1229</t>
  </si>
  <si>
    <t>ORD1230</t>
  </si>
  <si>
    <t>ORD1231</t>
  </si>
  <si>
    <t>ORD1232</t>
  </si>
  <si>
    <t>ORD1233</t>
  </si>
  <si>
    <t>ORD1234</t>
  </si>
  <si>
    <t>ORD1235</t>
  </si>
  <si>
    <t>ORD1236</t>
  </si>
  <si>
    <t>ORD1237</t>
  </si>
  <si>
    <t>ORD1238</t>
  </si>
  <si>
    <t>ORD1239</t>
  </si>
  <si>
    <t>ORD1240</t>
  </si>
  <si>
    <t>ORD1241</t>
  </si>
  <si>
    <t>ORD1242</t>
  </si>
  <si>
    <t>ORD1243</t>
  </si>
  <si>
    <t>ORD1244</t>
  </si>
  <si>
    <t>ORD1245</t>
  </si>
  <si>
    <t>ORD1246</t>
  </si>
  <si>
    <t>ORD1247</t>
  </si>
  <si>
    <t>ORD1248</t>
  </si>
  <si>
    <t>ORD1249</t>
  </si>
  <si>
    <t>ORD1250</t>
  </si>
  <si>
    <t>ORD1251</t>
  </si>
  <si>
    <t>ORD1252</t>
  </si>
  <si>
    <t>ORD1253</t>
  </si>
  <si>
    <t>ORD1254</t>
  </si>
  <si>
    <t>ORD1255</t>
  </si>
  <si>
    <t>ORD1256</t>
  </si>
  <si>
    <t>ORD1257</t>
  </si>
  <si>
    <t>ORD1258</t>
  </si>
  <si>
    <t>ORD1259</t>
  </si>
  <si>
    <t>ORD1260</t>
  </si>
  <si>
    <t>ORD1261</t>
  </si>
  <si>
    <t>ORD1262</t>
  </si>
  <si>
    <t>ORD1263</t>
  </si>
  <si>
    <t>ORD1264</t>
  </si>
  <si>
    <t>ORD1265</t>
  </si>
  <si>
    <t>ORD1266</t>
  </si>
  <si>
    <t>ORD1267</t>
  </si>
  <si>
    <t>ORD1268</t>
  </si>
  <si>
    <t>ORD1269</t>
  </si>
  <si>
    <t>ORD1270</t>
  </si>
  <si>
    <t>ORD1271</t>
  </si>
  <si>
    <t>ORD1272</t>
  </si>
  <si>
    <t>ORD1273</t>
  </si>
  <si>
    <t>ORD1274</t>
  </si>
  <si>
    <t>ORD1275</t>
  </si>
  <si>
    <t>ORD1276</t>
  </si>
  <si>
    <t>ORD1277</t>
  </si>
  <si>
    <t>ORD1278</t>
  </si>
  <si>
    <t>ORD1279</t>
  </si>
  <si>
    <t>ORD1280</t>
  </si>
  <si>
    <t>ORD1281</t>
  </si>
  <si>
    <t>ORD1282</t>
  </si>
  <si>
    <t>ORD1283</t>
  </si>
  <si>
    <t>ORD1284</t>
  </si>
  <si>
    <t>ORD1285</t>
  </si>
  <si>
    <t>ORD1286</t>
  </si>
  <si>
    <t>ORD1287</t>
  </si>
  <si>
    <t>ORD1288</t>
  </si>
  <si>
    <t>ORD1289</t>
  </si>
  <si>
    <t>ORD1290</t>
  </si>
  <si>
    <t>ORD1291</t>
  </si>
  <si>
    <t>ORD1292</t>
  </si>
  <si>
    <t>ORD1293</t>
  </si>
  <si>
    <t>ORD1294</t>
  </si>
  <si>
    <t>ORD1295</t>
  </si>
  <si>
    <t>ORD1296</t>
  </si>
  <si>
    <t>ORD1297</t>
  </si>
  <si>
    <t>ORD1298</t>
  </si>
  <si>
    <t>ORD1299</t>
  </si>
  <si>
    <t>ORD1300</t>
  </si>
  <si>
    <t>ORD1301</t>
  </si>
  <si>
    <t>ORD1302</t>
  </si>
  <si>
    <t>ORD1303</t>
  </si>
  <si>
    <t>ORD1304</t>
  </si>
  <si>
    <t>ORD1305</t>
  </si>
  <si>
    <t>ORD1306</t>
  </si>
  <si>
    <t>ORD1307</t>
  </si>
  <si>
    <t>ORD1308</t>
  </si>
  <si>
    <t>ORD1309</t>
  </si>
  <si>
    <t>ORD1310</t>
  </si>
  <si>
    <t>ORD1311</t>
  </si>
  <si>
    <t>ORD1312</t>
  </si>
  <si>
    <t>ORD1313</t>
  </si>
  <si>
    <t>ORD1314</t>
  </si>
  <si>
    <t>ORD1315</t>
  </si>
  <si>
    <t>ORD1316</t>
  </si>
  <si>
    <t>ORD1317</t>
  </si>
  <si>
    <t>ORD1318</t>
  </si>
  <si>
    <t>ORD1319</t>
  </si>
  <si>
    <t>ORD1320</t>
  </si>
  <si>
    <t>ORD1321</t>
  </si>
  <si>
    <t>ORD1322</t>
  </si>
  <si>
    <t>ORD1323</t>
  </si>
  <si>
    <t>ORD1324</t>
  </si>
  <si>
    <t>ORD1325</t>
  </si>
  <si>
    <t>ORD1326</t>
  </si>
  <si>
    <t>ORD1327</t>
  </si>
  <si>
    <t>ORD1328</t>
  </si>
  <si>
    <t>ORD1329</t>
  </si>
  <si>
    <t>ORD1330</t>
  </si>
  <si>
    <t>ORD1331</t>
  </si>
  <si>
    <t>ORD1332</t>
  </si>
  <si>
    <t>ORD1333</t>
  </si>
  <si>
    <t>ORD1334</t>
  </si>
  <si>
    <t>ORD1335</t>
  </si>
  <si>
    <t>ORD1336</t>
  </si>
  <si>
    <t>ORD1337</t>
  </si>
  <si>
    <t>ORD1338</t>
  </si>
  <si>
    <t>ORD1339</t>
  </si>
  <si>
    <t>ORD1340</t>
  </si>
  <si>
    <t>ORD1341</t>
  </si>
  <si>
    <t>ORD1342</t>
  </si>
  <si>
    <t>ORD1343</t>
  </si>
  <si>
    <t>ORD1344</t>
  </si>
  <si>
    <t>ORD1345</t>
  </si>
  <si>
    <t>ORD1346</t>
  </si>
  <si>
    <t>ORD1347</t>
  </si>
  <si>
    <t>ORD1348</t>
  </si>
  <si>
    <t>ORD1349</t>
  </si>
  <si>
    <t>ORD1350</t>
  </si>
  <si>
    <t>ORD1351</t>
  </si>
  <si>
    <t>ORD1352</t>
  </si>
  <si>
    <t>ORD1353</t>
  </si>
  <si>
    <t>ORD1354</t>
  </si>
  <si>
    <t>ORD1355</t>
  </si>
  <si>
    <t>ORD1356</t>
  </si>
  <si>
    <t>ORD1357</t>
  </si>
  <si>
    <t>ORD1358</t>
  </si>
  <si>
    <t>ORD1359</t>
  </si>
  <si>
    <t>ORD1360</t>
  </si>
  <si>
    <t>ORD1361</t>
  </si>
  <si>
    <t>ORD1362</t>
  </si>
  <si>
    <t>ORD1363</t>
  </si>
  <si>
    <t>ORD1364</t>
  </si>
  <si>
    <t>ORD1365</t>
  </si>
  <si>
    <t>ORD1366</t>
  </si>
  <si>
    <t>ORD1367</t>
  </si>
  <si>
    <t>ORD1368</t>
  </si>
  <si>
    <t>ORD1369</t>
  </si>
  <si>
    <t>ORD1370</t>
  </si>
  <si>
    <t>ORD1371</t>
  </si>
  <si>
    <t>ORD1372</t>
  </si>
  <si>
    <t>ORD1373</t>
  </si>
  <si>
    <t>ORD1374</t>
  </si>
  <si>
    <t>ORD1375</t>
  </si>
  <si>
    <t>ORD1376</t>
  </si>
  <si>
    <t>ORD1377</t>
  </si>
  <si>
    <t>ORD1378</t>
  </si>
  <si>
    <t>ORD1379</t>
  </si>
  <si>
    <t>ORD1380</t>
  </si>
  <si>
    <t>ORD1381</t>
  </si>
  <si>
    <t>ORD1382</t>
  </si>
  <si>
    <t>ORD1383</t>
  </si>
  <si>
    <t>ORD1384</t>
  </si>
  <si>
    <t>ORD1385</t>
  </si>
  <si>
    <t>ORD1386</t>
  </si>
  <si>
    <t>ORD1387</t>
  </si>
  <si>
    <t>ORD1388</t>
  </si>
  <si>
    <t>ORD1389</t>
  </si>
  <si>
    <t>ORD1390</t>
  </si>
  <si>
    <t>ORD1391</t>
  </si>
  <si>
    <t>ORD1392</t>
  </si>
  <si>
    <t>ORD1393</t>
  </si>
  <si>
    <t>ORD1394</t>
  </si>
  <si>
    <t>ORD1395</t>
  </si>
  <si>
    <t>ORD1396</t>
  </si>
  <si>
    <t>ORD1397</t>
  </si>
  <si>
    <t>ORD1398</t>
  </si>
  <si>
    <t>ORD1399</t>
  </si>
  <si>
    <t>ORD1400</t>
  </si>
  <si>
    <t>ORD1401</t>
  </si>
  <si>
    <t>ORD1402</t>
  </si>
  <si>
    <t>ORD1403</t>
  </si>
  <si>
    <t>ORD1404</t>
  </si>
  <si>
    <t>ORD1405</t>
  </si>
  <si>
    <t>ORD1406</t>
  </si>
  <si>
    <t>ORD1407</t>
  </si>
  <si>
    <t>ORD1408</t>
  </si>
  <si>
    <t>ORD1409</t>
  </si>
  <si>
    <t>ORD1410</t>
  </si>
  <si>
    <t>ORD1411</t>
  </si>
  <si>
    <t>ORD1412</t>
  </si>
  <si>
    <t>ORD1413</t>
  </si>
  <si>
    <t>ORD1414</t>
  </si>
  <si>
    <t>ORD1415</t>
  </si>
  <si>
    <t>ORD1416</t>
  </si>
  <si>
    <t>ORD1417</t>
  </si>
  <si>
    <t>ORD1418</t>
  </si>
  <si>
    <t>ORD1419</t>
  </si>
  <si>
    <t>ORD1420</t>
  </si>
  <si>
    <t>ORD1421</t>
  </si>
  <si>
    <t>ORD1422</t>
  </si>
  <si>
    <t>ORD1423</t>
  </si>
  <si>
    <t>ORD1424</t>
  </si>
  <si>
    <t>ORD1425</t>
  </si>
  <si>
    <t>ORD1426</t>
  </si>
  <si>
    <t>ORD1427</t>
  </si>
  <si>
    <t>ORD1428</t>
  </si>
  <si>
    <t>ORD1429</t>
  </si>
  <si>
    <t>ORD1430</t>
  </si>
  <si>
    <t>ORD1431</t>
  </si>
  <si>
    <t>ORD1432</t>
  </si>
  <si>
    <t>ORD1433</t>
  </si>
  <si>
    <t>ORD1434</t>
  </si>
  <si>
    <t>ORD1435</t>
  </si>
  <si>
    <t>ORD1436</t>
  </si>
  <si>
    <t>ORD1437</t>
  </si>
  <si>
    <t>ORD1438</t>
  </si>
  <si>
    <t>ORD1439</t>
  </si>
  <si>
    <t>ORD1440</t>
  </si>
  <si>
    <t>ORD1441</t>
  </si>
  <si>
    <t>ORD1442</t>
  </si>
  <si>
    <t>ORD1443</t>
  </si>
  <si>
    <t>ORD1444</t>
  </si>
  <si>
    <t>ORD1445</t>
  </si>
  <si>
    <t>ORD1446</t>
  </si>
  <si>
    <t>ORD1447</t>
  </si>
  <si>
    <t>ORD1448</t>
  </si>
  <si>
    <t>ORD1449</t>
  </si>
  <si>
    <t>ORD1450</t>
  </si>
  <si>
    <t>ORD1451</t>
  </si>
  <si>
    <t>ORD1452</t>
  </si>
  <si>
    <t>ORD1453</t>
  </si>
  <si>
    <t>ORD1454</t>
  </si>
  <si>
    <t>ORD1455</t>
  </si>
  <si>
    <t>ORD1456</t>
  </si>
  <si>
    <t>ORD1457</t>
  </si>
  <si>
    <t>ORD1458</t>
  </si>
  <si>
    <t>ORD1459</t>
  </si>
  <si>
    <t>ORD1460</t>
  </si>
  <si>
    <t>ORD1461</t>
  </si>
  <si>
    <t>ORD1462</t>
  </si>
  <si>
    <t>ORD1463</t>
  </si>
  <si>
    <t>ORD1464</t>
  </si>
  <si>
    <t>ORD1465</t>
  </si>
  <si>
    <t>ORD1466</t>
  </si>
  <si>
    <t>ORD1467</t>
  </si>
  <si>
    <t>ORD1468</t>
  </si>
  <si>
    <t>ORD1469</t>
  </si>
  <si>
    <t>ORD1470</t>
  </si>
  <si>
    <t>ORD1471</t>
  </si>
  <si>
    <t>ORD1472</t>
  </si>
  <si>
    <t>ORD1473</t>
  </si>
  <si>
    <t>ORD1474</t>
  </si>
  <si>
    <t>ORD1475</t>
  </si>
  <si>
    <t>ORD1476</t>
  </si>
  <si>
    <t>ORD1477</t>
  </si>
  <si>
    <t>ORD1478</t>
  </si>
  <si>
    <t>ORD1479</t>
  </si>
  <si>
    <t>ORD1480</t>
  </si>
  <si>
    <t>ORD1481</t>
  </si>
  <si>
    <t>ORD1482</t>
  </si>
  <si>
    <t>ORD1483</t>
  </si>
  <si>
    <t>ORD1484</t>
  </si>
  <si>
    <t>ORD1485</t>
  </si>
  <si>
    <t>ORD1486</t>
  </si>
  <si>
    <t>ORD1487</t>
  </si>
  <si>
    <t>ORD1488</t>
  </si>
  <si>
    <t>ORD1489</t>
  </si>
  <si>
    <t>ORD1490</t>
  </si>
  <si>
    <t>ORD1491</t>
  </si>
  <si>
    <t>ORD1492</t>
  </si>
  <si>
    <t>ORD1493</t>
  </si>
  <si>
    <t>ORD1494</t>
  </si>
  <si>
    <t>ORD1495</t>
  </si>
  <si>
    <t>ORD1496</t>
  </si>
  <si>
    <t>ORD1497</t>
  </si>
  <si>
    <t>ORD1498</t>
  </si>
  <si>
    <t>ORD1499</t>
  </si>
  <si>
    <t>ORD1500</t>
  </si>
  <si>
    <t>ORD1501</t>
  </si>
  <si>
    <t>ORD1502</t>
  </si>
  <si>
    <t>ORD1503</t>
  </si>
  <si>
    <t>ORD1504</t>
  </si>
  <si>
    <t>ORD1505</t>
  </si>
  <si>
    <t>ORD1506</t>
  </si>
  <si>
    <t>ORD1507</t>
  </si>
  <si>
    <t>ORD1508</t>
  </si>
  <si>
    <t>ORD1509</t>
  </si>
  <si>
    <t>ORD1510</t>
  </si>
  <si>
    <t>ORD1511</t>
  </si>
  <si>
    <t>ORD1512</t>
  </si>
  <si>
    <t>ORD1513</t>
  </si>
  <si>
    <t>ORD1514</t>
  </si>
  <si>
    <t>ORD1515</t>
  </si>
  <si>
    <t>ORD1516</t>
  </si>
  <si>
    <t>ORD1517</t>
  </si>
  <si>
    <t>ORD1518</t>
  </si>
  <si>
    <t>ORD1519</t>
  </si>
  <si>
    <t>ORD1520</t>
  </si>
  <si>
    <t>ORD1521</t>
  </si>
  <si>
    <t>ORD1522</t>
  </si>
  <si>
    <t>ORD1523</t>
  </si>
  <si>
    <t>ORD1524</t>
  </si>
  <si>
    <t>ORD1525</t>
  </si>
  <si>
    <t>ORD1526</t>
  </si>
  <si>
    <t>ORD1527</t>
  </si>
  <si>
    <t>ORD1528</t>
  </si>
  <si>
    <t>ORD1529</t>
  </si>
  <si>
    <t>ORD1530</t>
  </si>
  <si>
    <t>ORD1531</t>
  </si>
  <si>
    <t>ORD1532</t>
  </si>
  <si>
    <t>ORD1533</t>
  </si>
  <si>
    <t>ORD1534</t>
  </si>
  <si>
    <t>ORD1535</t>
  </si>
  <si>
    <t>ORD1536</t>
  </si>
  <si>
    <t>FACTURA N°.</t>
  </si>
  <si>
    <t>PRODUCTO</t>
  </si>
  <si>
    <t>PRECIO U.</t>
  </si>
  <si>
    <t>SUBTOTAL</t>
  </si>
  <si>
    <t>IVA</t>
  </si>
  <si>
    <t>%</t>
  </si>
  <si>
    <t>TOTAL --&gt;</t>
  </si>
  <si>
    <t>SUELDO USD</t>
  </si>
  <si>
    <t>SUELDO $</t>
  </si>
  <si>
    <t>PRECIO DÓLAR</t>
  </si>
  <si>
    <t>RANKING DE VENDEDORES</t>
  </si>
  <si>
    <t>VENDEDOR</t>
  </si>
  <si>
    <t>ENERO</t>
  </si>
  <si>
    <t>FEBRERO</t>
  </si>
  <si>
    <t>MARZO</t>
  </si>
  <si>
    <t>ABRIL</t>
  </si>
  <si>
    <t>MAYO</t>
  </si>
  <si>
    <t>JUNIO</t>
  </si>
  <si>
    <t xml:space="preserve">TOTAL
  </t>
  </si>
  <si>
    <t>PROMEDIO</t>
  </si>
  <si>
    <t>NATALY</t>
  </si>
  <si>
    <t>MIGUEL ANGEL</t>
  </si>
  <si>
    <t>ALEXANDER</t>
  </si>
  <si>
    <t>STEPHANIE</t>
  </si>
  <si>
    <t>XIMENA</t>
  </si>
  <si>
    <t xml:space="preserve">TOTAL </t>
  </si>
  <si>
    <t>CUAL ES LA VENTA MAYOR =</t>
  </si>
  <si>
    <t>CUAL ES LA VENTA MENOR =</t>
  </si>
  <si>
    <t>GENERO</t>
  </si>
  <si>
    <t>CALIFICACIÓN</t>
  </si>
  <si>
    <t>Total de Alumnos:</t>
  </si>
  <si>
    <t>Daniela</t>
  </si>
  <si>
    <t>F</t>
  </si>
  <si>
    <t>Promedio de Calificación:</t>
  </si>
  <si>
    <t>Moisés</t>
  </si>
  <si>
    <t>M</t>
  </si>
  <si>
    <t>Calificación Máxima:</t>
  </si>
  <si>
    <t>Calificación Mínima:</t>
  </si>
  <si>
    <t>Alejandra</t>
  </si>
  <si>
    <t>Numero de mujeres:</t>
  </si>
  <si>
    <t>Luís</t>
  </si>
  <si>
    <t>Numero de hombres:</t>
  </si>
  <si>
    <t>Lupita</t>
  </si>
  <si>
    <t>Promedio de mujeres:</t>
  </si>
  <si>
    <t>Manuel</t>
  </si>
  <si>
    <t>Promedio de hombres:</t>
  </si>
  <si>
    <t>Damaris</t>
  </si>
  <si>
    <t>Estado:</t>
  </si>
  <si>
    <t>Cuenta por Estado:</t>
  </si>
  <si>
    <t>Suma de sueldo quincenal por Estado:</t>
  </si>
  <si>
    <t>Alumno</t>
  </si>
  <si>
    <t>Clase</t>
  </si>
  <si>
    <t>A</t>
  </si>
  <si>
    <t>Santiago</t>
  </si>
  <si>
    <t>B</t>
  </si>
  <si>
    <t>Jaime</t>
  </si>
  <si>
    <t>Francia</t>
  </si>
  <si>
    <t>España</t>
  </si>
  <si>
    <t>Alberto</t>
  </si>
  <si>
    <t>Vega</t>
  </si>
  <si>
    <t>Milagros</t>
  </si>
  <si>
    <t>Canepa</t>
  </si>
  <si>
    <t>Ccance</t>
  </si>
  <si>
    <t>Cortez</t>
  </si>
  <si>
    <t>Marina</t>
  </si>
  <si>
    <t>Castro</t>
  </si>
  <si>
    <t>TOTAL GENERAL</t>
  </si>
  <si>
    <t>PROMEDIO GENERAL</t>
  </si>
  <si>
    <t>MINIMO</t>
  </si>
  <si>
    <t>MODELO</t>
  </si>
  <si>
    <t>TIPO</t>
  </si>
  <si>
    <t>INTERÉS</t>
  </si>
  <si>
    <t>PRECIO</t>
  </si>
  <si>
    <t>Chrysler</t>
  </si>
  <si>
    <t>2016 300M</t>
  </si>
  <si>
    <t>Sedán Deportivo</t>
  </si>
  <si>
    <t>Toyota</t>
  </si>
  <si>
    <t>2016 4Runner</t>
  </si>
  <si>
    <t>Deportivo</t>
  </si>
  <si>
    <t>Mazda</t>
  </si>
  <si>
    <t>2016 626</t>
  </si>
  <si>
    <t>Sedán Familiar</t>
  </si>
  <si>
    <t>Saab</t>
  </si>
  <si>
    <t>2016 9-3</t>
  </si>
  <si>
    <t>Descapotable</t>
  </si>
  <si>
    <t>Honda</t>
  </si>
  <si>
    <t>2016 Accord</t>
  </si>
  <si>
    <t>Coupé Familiar</t>
  </si>
  <si>
    <t>Nissan</t>
  </si>
  <si>
    <t>2016 Altima</t>
  </si>
  <si>
    <t>Chevrolet</t>
  </si>
  <si>
    <t>2016 Astro Van</t>
  </si>
  <si>
    <t>Furgoneta</t>
  </si>
  <si>
    <t>2016 Blazer</t>
  </si>
  <si>
    <t>Plymouth</t>
  </si>
  <si>
    <t>2016 Breeze</t>
  </si>
  <si>
    <t>Volkswagen</t>
  </si>
  <si>
    <t>2016 Cabrio</t>
  </si>
  <si>
    <t>2016 Camaro</t>
  </si>
  <si>
    <t>Dodge</t>
  </si>
  <si>
    <t>2016 Caravan</t>
  </si>
  <si>
    <t>2016 Cavalier</t>
  </si>
  <si>
    <t>Jeep</t>
  </si>
  <si>
    <t>2016 Cherokee</t>
  </si>
  <si>
    <t>2016 Civic</t>
  </si>
  <si>
    <t>2016 Concorde</t>
  </si>
  <si>
    <t>Ford</t>
  </si>
  <si>
    <t>2016 Contour</t>
  </si>
  <si>
    <t>2016 Durango</t>
  </si>
  <si>
    <t>2016 Econoline</t>
  </si>
  <si>
    <t>Camioneta</t>
  </si>
  <si>
    <t>GMC</t>
  </si>
  <si>
    <t>2016 Envoy</t>
  </si>
  <si>
    <t>2016 Escort</t>
  </si>
  <si>
    <t>Suzuki</t>
  </si>
  <si>
    <t>2016 Esteem</t>
  </si>
  <si>
    <t>2016 Explorer</t>
  </si>
  <si>
    <t>2016 GTI</t>
  </si>
  <si>
    <t>Coupé Deportivo</t>
  </si>
  <si>
    <t>2016 Intrepid</t>
  </si>
  <si>
    <t>2016 Lumina</t>
  </si>
  <si>
    <t>2016 Malibu</t>
  </si>
  <si>
    <t>2016 Millenia</t>
  </si>
  <si>
    <t>Sedán de Lujo</t>
  </si>
  <si>
    <t>2016 Pathfinder</t>
  </si>
  <si>
    <t>2016 Prelude</t>
  </si>
  <si>
    <t>2016 Ram Wagon</t>
  </si>
  <si>
    <t>Saturn</t>
  </si>
  <si>
    <t>2016 Sedan</t>
  </si>
  <si>
    <t>2016 Swift</t>
  </si>
  <si>
    <t>2016 Voyager</t>
  </si>
  <si>
    <t>2016 Wagon</t>
  </si>
  <si>
    <t>Camión</t>
  </si>
  <si>
    <t>2016 Windstar</t>
  </si>
  <si>
    <t>2016 Wrangler</t>
  </si>
  <si>
    <t>2016 Yukon</t>
  </si>
  <si>
    <t>NOMPROPIO</t>
  </si>
  <si>
    <t>CARLOS BELMONT</t>
  </si>
  <si>
    <t>LIZETH TORRES</t>
  </si>
  <si>
    <t>MARIANA JUAREZ</t>
  </si>
  <si>
    <t>ALICIA RODRIGUEZ</t>
  </si>
  <si>
    <t>JUAN VALADEZ</t>
  </si>
  <si>
    <t>CHRISTIAN MONROY</t>
  </si>
  <si>
    <t>ANA VALADEZ</t>
  </si>
  <si>
    <t>ELISA OCHOA</t>
  </si>
  <si>
    <t>MAYUSC</t>
  </si>
  <si>
    <t>cArLOS bELMONt</t>
  </si>
  <si>
    <t>lizeth torres</t>
  </si>
  <si>
    <t>MARIANA juarez</t>
  </si>
  <si>
    <t>alicia rodriguez</t>
  </si>
  <si>
    <t>juan valadez</t>
  </si>
  <si>
    <t>christian Monroy</t>
  </si>
  <si>
    <t>Ana valadez</t>
  </si>
  <si>
    <t>elisa ochoA</t>
  </si>
  <si>
    <t>MINÚSCULAS</t>
  </si>
  <si>
    <t>ESPACIOS</t>
  </si>
  <si>
    <t>Carlos     Belmont</t>
  </si>
  <si>
    <t xml:space="preserve">    Lizeth Torres</t>
  </si>
  <si>
    <t>Mariana    Juarez</t>
  </si>
  <si>
    <t xml:space="preserve">           Alicia Rodriguez   </t>
  </si>
  <si>
    <t xml:space="preserve"> Juan Valadez</t>
  </si>
  <si>
    <t>Christian                Monroy</t>
  </si>
  <si>
    <t>Ana   Valadez</t>
  </si>
  <si>
    <t xml:space="preserve">  Elisa Ochoa</t>
  </si>
  <si>
    <t>DERECHA</t>
  </si>
  <si>
    <t>CDMX123</t>
  </si>
  <si>
    <t>PBLA124</t>
  </si>
  <si>
    <t>GDLA125</t>
  </si>
  <si>
    <t>CDMX126</t>
  </si>
  <si>
    <t>PBLA569</t>
  </si>
  <si>
    <t>GDLA185</t>
  </si>
  <si>
    <t>CDMX129</t>
  </si>
  <si>
    <t>PBLA130</t>
  </si>
  <si>
    <t>IZQUIERDA</t>
  </si>
  <si>
    <t>LARGO</t>
  </si>
  <si>
    <t>AASS850128MDFBST03</t>
  </si>
  <si>
    <t>AACG690618MDFBRB02</t>
  </si>
  <si>
    <t>BARB840810MDFTZR0</t>
  </si>
  <si>
    <t>CATA650614MDFBVN04</t>
  </si>
  <si>
    <t>CAFG930605MDFSNB01</t>
  </si>
  <si>
    <t>CORM920223MGRRJR</t>
  </si>
  <si>
    <t>COST920314MDFRGN04</t>
  </si>
  <si>
    <t>GARM830515MDFRDN0</t>
  </si>
  <si>
    <t>EXTRAE</t>
  </si>
  <si>
    <t>BARB840810MDFTZR02</t>
  </si>
  <si>
    <t>CORM920223MGRRJR04</t>
  </si>
  <si>
    <t>GARM830515MDFRDN05</t>
  </si>
  <si>
    <t xml:space="preserve">CONCATENAR </t>
  </si>
  <si>
    <t xml:space="preserve">CONCATENAR y NOMPROP </t>
  </si>
  <si>
    <t>CARLOS</t>
  </si>
  <si>
    <t>BELMONT</t>
  </si>
  <si>
    <t>LIZETH</t>
  </si>
  <si>
    <t>TORRES</t>
  </si>
  <si>
    <t>MARIANA</t>
  </si>
  <si>
    <t>JUAREZ</t>
  </si>
  <si>
    <t>ALICIA</t>
  </si>
  <si>
    <t>RODRIGUEZ</t>
  </si>
  <si>
    <t>JUAN</t>
  </si>
  <si>
    <t>VALADEZ</t>
  </si>
  <si>
    <t>DELIMITADOS</t>
  </si>
  <si>
    <t>DE ANCHO FIJO</t>
  </si>
  <si>
    <t>SILVERIO TESILLOS ARACELI</t>
  </si>
  <si>
    <t xml:space="preserve">MALDONADO PEREZ KARLA </t>
  </si>
  <si>
    <t>CORTES RAMOS ISABEL</t>
  </si>
  <si>
    <t>JUSUE ESTRADA AZUL</t>
  </si>
  <si>
    <t xml:space="preserve">VIEYRA RODRIGUEZ DINORAH </t>
  </si>
  <si>
    <t xml:space="preserve">ISLAS AVENDAÑO JENNIFER </t>
  </si>
  <si>
    <t>MARISCAL CERVANTES EDUARDO</t>
  </si>
  <si>
    <t>JORGE SOTO JUAN CARLOS</t>
  </si>
  <si>
    <t xml:space="preserve">SAAVEDRA JARDON SULEIMA </t>
  </si>
  <si>
    <t>ROJAS PEÑA LILIANA</t>
  </si>
  <si>
    <t>ESTRADA ALEMAN MARIANA</t>
  </si>
  <si>
    <t xml:space="preserve">VILLAGRANA CORONA CHRISTIAN </t>
  </si>
  <si>
    <t>CARDENAS LOPEZ JANET</t>
  </si>
  <si>
    <t xml:space="preserve">RIVERA ALFARO ANA </t>
  </si>
  <si>
    <t>PEREZ MORALES PAULINA</t>
  </si>
  <si>
    <t xml:space="preserve">TRUJILLO GARCIA LAURA </t>
  </si>
  <si>
    <t>LOPEZ HERNANDEZ JAVIER</t>
  </si>
  <si>
    <t>MARTINEZ CHAVEZ THALIA ANALY</t>
  </si>
  <si>
    <t>Con apoyo de las siguientes funciones realiza la siguientes practica:</t>
  </si>
  <si>
    <t>=ENCONTRAR</t>
  </si>
  <si>
    <t>=EXTRAE</t>
  </si>
  <si>
    <t>ANIDAR</t>
  </si>
  <si>
    <t>=LARGO</t>
  </si>
  <si>
    <t>Salario 2017</t>
  </si>
  <si>
    <t>Salario 2018</t>
  </si>
  <si>
    <t>Nombre con Apellido</t>
  </si>
  <si>
    <t>En Mayúscula Nombre con Apellido</t>
  </si>
  <si>
    <t xml:space="preserve">En Minúscula Nombre con Apellido </t>
  </si>
  <si>
    <t>Primera letra del nombre + el apellido + @miempresa.com</t>
  </si>
  <si>
    <t>Primera letra del nombre + el apellido + @miempresa.com todo en minúsculas</t>
  </si>
  <si>
    <t>No. de caracteres antes de miempresa.com</t>
  </si>
  <si>
    <t>Texto antes de @</t>
  </si>
  <si>
    <t>Total de caracteres de correo electrónico</t>
  </si>
  <si>
    <t>Texto después de @</t>
  </si>
  <si>
    <t>Claudia</t>
  </si>
  <si>
    <t>Gill</t>
  </si>
  <si>
    <t>Mejía</t>
  </si>
  <si>
    <t>Gómez</t>
  </si>
  <si>
    <t>Bladimir</t>
  </si>
  <si>
    <t>Calvo</t>
  </si>
  <si>
    <t>Marcos</t>
  </si>
  <si>
    <t>Sugasti</t>
  </si>
  <si>
    <t>Ricardo</t>
  </si>
  <si>
    <t>Valadez</t>
  </si>
  <si>
    <t>Jhony</t>
  </si>
  <si>
    <t>Delgado</t>
  </si>
  <si>
    <t>Rodolfo</t>
  </si>
  <si>
    <t>Caballero</t>
  </si>
  <si>
    <t>Guzman</t>
  </si>
  <si>
    <t>Maribel</t>
  </si>
  <si>
    <t>Prieto</t>
  </si>
  <si>
    <t>Osorio</t>
  </si>
  <si>
    <t>Canto</t>
  </si>
  <si>
    <t>Rosmery</t>
  </si>
  <si>
    <t>Cuevas</t>
  </si>
  <si>
    <t>Jhon</t>
  </si>
  <si>
    <t>Alonso</t>
  </si>
  <si>
    <t>Cartera de cobranza de productos a crédito</t>
  </si>
  <si>
    <t>Escriba fecha de referencia</t>
  </si>
  <si>
    <t>Escriba fecha y hora de referencia</t>
  </si>
  <si>
    <t>cliente</t>
  </si>
  <si>
    <t>Fecha de  inicio</t>
  </si>
  <si>
    <t xml:space="preserve">Días </t>
  </si>
  <si>
    <t>Días Lab</t>
  </si>
  <si>
    <t>Con apoyo de funciones y fórmulas realiza la siguiente practica:</t>
  </si>
  <si>
    <t>Codigo</t>
  </si>
  <si>
    <t>Fecha Ingreso</t>
  </si>
  <si>
    <t>Años</t>
  </si>
  <si>
    <t>Redondear</t>
  </si>
  <si>
    <t>Concatenar</t>
  </si>
  <si>
    <t>Años de Servicio</t>
  </si>
  <si>
    <t>D101</t>
  </si>
  <si>
    <t>C103</t>
  </si>
  <si>
    <t>A102</t>
  </si>
  <si>
    <t>B103</t>
  </si>
  <si>
    <t>B100</t>
  </si>
  <si>
    <t>B104</t>
  </si>
  <si>
    <t>D102</t>
  </si>
  <si>
    <t>C101</t>
  </si>
  <si>
    <t>A101</t>
  </si>
  <si>
    <t>C100</t>
  </si>
  <si>
    <t>D103</t>
  </si>
  <si>
    <t>C104</t>
  </si>
  <si>
    <t>D104</t>
  </si>
  <si>
    <t>D100</t>
  </si>
  <si>
    <t>A103</t>
  </si>
  <si>
    <t>A100</t>
  </si>
  <si>
    <t>C102</t>
  </si>
  <si>
    <t>B101</t>
  </si>
  <si>
    <t>B102</t>
  </si>
  <si>
    <t>E101</t>
  </si>
  <si>
    <t>E102</t>
  </si>
  <si>
    <t>Vendedor</t>
  </si>
  <si>
    <t>Vtas. Al Mes</t>
  </si>
  <si>
    <t>Valor</t>
  </si>
  <si>
    <t>Fórmula</t>
  </si>
  <si>
    <t>Texto</t>
  </si>
  <si>
    <t>Julián García</t>
  </si>
  <si>
    <t>Mayor:</t>
  </si>
  <si>
    <t>Jesús López</t>
  </si>
  <si>
    <t>Menor:</t>
  </si>
  <si>
    <t>Mónica Hernández</t>
  </si>
  <si>
    <t>Meta ventas</t>
  </si>
  <si>
    <t>Pedro Suárez</t>
  </si>
  <si>
    <t>Miriam Romero</t>
  </si>
  <si>
    <t>Ventas Al Mes</t>
  </si>
  <si>
    <t>Ventas al mes</t>
  </si>
  <si>
    <t>Comisión Y</t>
  </si>
  <si>
    <t>Comisión SI/Y</t>
  </si>
  <si>
    <t>Comisión O</t>
  </si>
  <si>
    <t>Comisión SI/O</t>
  </si>
  <si>
    <t>Mónica Ochoa</t>
  </si>
  <si>
    <t>Status</t>
  </si>
  <si>
    <t>INFORME SOBRE VENTAS DE AGENTES</t>
  </si>
  <si>
    <t>Monto de meta</t>
  </si>
  <si>
    <t>% bonificación</t>
  </si>
  <si>
    <t>Apellido1</t>
  </si>
  <si>
    <t>Apellido2</t>
  </si>
  <si>
    <t>Bonificación anual</t>
  </si>
  <si>
    <t>Morales</t>
  </si>
  <si>
    <t>Alfaro</t>
  </si>
  <si>
    <t>Brenes</t>
  </si>
  <si>
    <t>López</t>
  </si>
  <si>
    <t>Solís</t>
  </si>
  <si>
    <t>Distribuidora Mayorista el Farolito</t>
  </si>
  <si>
    <t>Total por Vendedor</t>
  </si>
  <si>
    <t>Nivel de Ventas</t>
  </si>
  <si>
    <t>Reporte Final de Notas</t>
  </si>
  <si>
    <t>1er Trim</t>
  </si>
  <si>
    <t>2do Trim</t>
  </si>
  <si>
    <t>3er Trim</t>
  </si>
  <si>
    <t>Promedio Final</t>
  </si>
  <si>
    <t>Resultado</t>
  </si>
  <si>
    <t>Javier Pérez</t>
  </si>
  <si>
    <t>Ana María Sánchez</t>
  </si>
  <si>
    <t>Walter Vargas</t>
  </si>
  <si>
    <t>Vinicio Nuñez</t>
  </si>
  <si>
    <t>Roxana Solís</t>
  </si>
  <si>
    <t>Martín Monge</t>
  </si>
  <si>
    <t>Teresa Salazar</t>
  </si>
  <si>
    <t>Elene Víquez</t>
  </si>
  <si>
    <t>Antonio Valverde</t>
  </si>
  <si>
    <t>Isabel Araya</t>
  </si>
  <si>
    <t>MATRÍCULA</t>
  </si>
  <si>
    <t>SUELDO</t>
  </si>
  <si>
    <t>PUESTO</t>
  </si>
  <si>
    <t>ANTIGÜEDAD</t>
  </si>
  <si>
    <t>DELEGACIÓN</t>
  </si>
  <si>
    <t>FRANCISCO</t>
  </si>
  <si>
    <t>ACTUARIO</t>
  </si>
  <si>
    <t>DF</t>
  </si>
  <si>
    <t>ANA</t>
  </si>
  <si>
    <t>MÉDICO</t>
  </si>
  <si>
    <t>HGO</t>
  </si>
  <si>
    <t>BETY</t>
  </si>
  <si>
    <t>CONTADOR</t>
  </si>
  <si>
    <t>LUÍS</t>
  </si>
  <si>
    <t>INGENIERO</t>
  </si>
  <si>
    <t>ZAC</t>
  </si>
  <si>
    <t>MANUEL</t>
  </si>
  <si>
    <t>CARMEN</t>
  </si>
  <si>
    <t>SECRETARIA</t>
  </si>
  <si>
    <t>MOR</t>
  </si>
  <si>
    <t>ALEJANDRA</t>
  </si>
  <si>
    <t>LUCÍA</t>
  </si>
  <si>
    <t>IRENE</t>
  </si>
  <si>
    <t>HUGO</t>
  </si>
  <si>
    <t>AGS</t>
  </si>
  <si>
    <t>FACTURA</t>
  </si>
  <si>
    <t>VERY FUNNY S.A. De C.V.</t>
  </si>
  <si>
    <t>Lago Patzcuaro #1800 Col. Agua Azul</t>
  </si>
  <si>
    <t>Cliente:</t>
  </si>
  <si>
    <t>Domicilio:</t>
  </si>
  <si>
    <t>Con base en el siguiente listado de precios, completa la tabla de la IZQUIERDA utilizando la CLAVE como referencia</t>
  </si>
  <si>
    <t>Teléfono:</t>
  </si>
  <si>
    <t>Clave</t>
  </si>
  <si>
    <t>Descripción</t>
  </si>
  <si>
    <t>Precio U.</t>
  </si>
  <si>
    <t>Cantidad</t>
  </si>
  <si>
    <t>IMPRESORA LASERJET 2520</t>
  </si>
  <si>
    <t>IMPRESORA LASERJET 2521</t>
  </si>
  <si>
    <t>Sub-Total</t>
  </si>
  <si>
    <t>Descuento</t>
  </si>
  <si>
    <t>I.V.A.</t>
  </si>
  <si>
    <t>Country Code</t>
  </si>
  <si>
    <t>Country Name</t>
  </si>
  <si>
    <t>Region</t>
  </si>
  <si>
    <t>WLD</t>
  </si>
  <si>
    <t>ABW</t>
  </si>
  <si>
    <t>Aruba</t>
  </si>
  <si>
    <t>AM</t>
  </si>
  <si>
    <t>BDI</t>
  </si>
  <si>
    <t>AFG</t>
  </si>
  <si>
    <t>Afganistán</t>
  </si>
  <si>
    <t>AS</t>
  </si>
  <si>
    <t>EGY</t>
  </si>
  <si>
    <t>ARE</t>
  </si>
  <si>
    <t>Emiratos Árabes Unidos</t>
  </si>
  <si>
    <t>ME</t>
  </si>
  <si>
    <t>SYC</t>
  </si>
  <si>
    <t>ARG</t>
  </si>
  <si>
    <t>Argentina</t>
  </si>
  <si>
    <t>SOM</t>
  </si>
  <si>
    <t>AUS</t>
  </si>
  <si>
    <t>Australia</t>
  </si>
  <si>
    <t>EU</t>
  </si>
  <si>
    <t>ZAF</t>
  </si>
  <si>
    <t>AUT</t>
  </si>
  <si>
    <t>Austria</t>
  </si>
  <si>
    <t>Burundi</t>
  </si>
  <si>
    <t>AF</t>
  </si>
  <si>
    <t>BEL</t>
  </si>
  <si>
    <t>Bélgica</t>
  </si>
  <si>
    <t>BMU</t>
  </si>
  <si>
    <t>BGR</t>
  </si>
  <si>
    <t>Bulgaria</t>
  </si>
  <si>
    <t>MEX</t>
  </si>
  <si>
    <t>Bermudas</t>
  </si>
  <si>
    <t>NIC</t>
  </si>
  <si>
    <t>BRA</t>
  </si>
  <si>
    <t>Brasil</t>
  </si>
  <si>
    <t>PRY</t>
  </si>
  <si>
    <t>CAN</t>
  </si>
  <si>
    <t>Canadá</t>
  </si>
  <si>
    <t>PER</t>
  </si>
  <si>
    <t>CHE</t>
  </si>
  <si>
    <t>Suiza</t>
  </si>
  <si>
    <t>PRI</t>
  </si>
  <si>
    <t>CHL</t>
  </si>
  <si>
    <t>Chile</t>
  </si>
  <si>
    <t>USA</t>
  </si>
  <si>
    <t>CHN</t>
  </si>
  <si>
    <t>China</t>
  </si>
  <si>
    <t>COL</t>
  </si>
  <si>
    <t>Colombia</t>
  </si>
  <si>
    <t>CRI</t>
  </si>
  <si>
    <t>Costa Rica</t>
  </si>
  <si>
    <t>IND</t>
  </si>
  <si>
    <t>CUB</t>
  </si>
  <si>
    <t>Cuba</t>
  </si>
  <si>
    <t>JPN</t>
  </si>
  <si>
    <t>CZE</t>
  </si>
  <si>
    <t>República Checa</t>
  </si>
  <si>
    <t>THA</t>
  </si>
  <si>
    <t>DEU</t>
  </si>
  <si>
    <t>Alemania</t>
  </si>
  <si>
    <t>DMA</t>
  </si>
  <si>
    <t>Dominica</t>
  </si>
  <si>
    <t>DNK</t>
  </si>
  <si>
    <t>Dinamarca</t>
  </si>
  <si>
    <t>GRC</t>
  </si>
  <si>
    <t>Egipto, República Árabe de</t>
  </si>
  <si>
    <t>ESP</t>
  </si>
  <si>
    <t>SWE</t>
  </si>
  <si>
    <t>ETH</t>
  </si>
  <si>
    <t>Etiopía</t>
  </si>
  <si>
    <t>FRA</t>
  </si>
  <si>
    <t>GBR</t>
  </si>
  <si>
    <t>Reino Unido</t>
  </si>
  <si>
    <t>IRQ</t>
  </si>
  <si>
    <t>Grecia</t>
  </si>
  <si>
    <t>ISR</t>
  </si>
  <si>
    <t>HTI</t>
  </si>
  <si>
    <t>Haití</t>
  </si>
  <si>
    <t>TUR</t>
  </si>
  <si>
    <t>HUN</t>
  </si>
  <si>
    <t>Hungría</t>
  </si>
  <si>
    <t>India</t>
  </si>
  <si>
    <t>VNM</t>
  </si>
  <si>
    <t>Iraq</t>
  </si>
  <si>
    <t>Israel</t>
  </si>
  <si>
    <t>ITA</t>
  </si>
  <si>
    <t>Italia</t>
  </si>
  <si>
    <t>Japón</t>
  </si>
  <si>
    <t>KWT</t>
  </si>
  <si>
    <t>Kuwait</t>
  </si>
  <si>
    <t>LIE</t>
  </si>
  <si>
    <t>Liechtenstein</t>
  </si>
  <si>
    <t>LKA</t>
  </si>
  <si>
    <t>Sri Lanka</t>
  </si>
  <si>
    <t>LUX</t>
  </si>
  <si>
    <t>Luxemburgo</t>
  </si>
  <si>
    <t>MAR</t>
  </si>
  <si>
    <t>Marruecos</t>
  </si>
  <si>
    <t>MDG</t>
  </si>
  <si>
    <t>Madagascar</t>
  </si>
  <si>
    <t>México</t>
  </si>
  <si>
    <t>NGA</t>
  </si>
  <si>
    <t>Nigeria</t>
  </si>
  <si>
    <t>Nicaragua</t>
  </si>
  <si>
    <t>NLD</t>
  </si>
  <si>
    <t>Países Bajos</t>
  </si>
  <si>
    <t>NOR</t>
  </si>
  <si>
    <t>Noruega</t>
  </si>
  <si>
    <t>NPL</t>
  </si>
  <si>
    <t>Nepal</t>
  </si>
  <si>
    <t>Perú</t>
  </si>
  <si>
    <t>POL</t>
  </si>
  <si>
    <t>Polonia</t>
  </si>
  <si>
    <t>Puerto Rico</t>
  </si>
  <si>
    <t>PRT</t>
  </si>
  <si>
    <t>Portugal</t>
  </si>
  <si>
    <t>Paraguay</t>
  </si>
  <si>
    <t>QAT</t>
  </si>
  <si>
    <t>Qatar</t>
  </si>
  <si>
    <t>ROU</t>
  </si>
  <si>
    <t>Rumania</t>
  </si>
  <si>
    <t>SAU</t>
  </si>
  <si>
    <t>Arabia Saudita</t>
  </si>
  <si>
    <t>SGP</t>
  </si>
  <si>
    <t>Singapur</t>
  </si>
  <si>
    <t>Somalia</t>
  </si>
  <si>
    <t>Suecia</t>
  </si>
  <si>
    <t>Seychelles</t>
  </si>
  <si>
    <t>Tailandia</t>
  </si>
  <si>
    <t>Turquía</t>
  </si>
  <si>
    <t>Estados Unidos</t>
  </si>
  <si>
    <t>Viet Nam</t>
  </si>
  <si>
    <t>Mundo</t>
  </si>
  <si>
    <t>WO</t>
  </si>
  <si>
    <t>Sudáfrica</t>
  </si>
  <si>
    <t>CLINICA JAVIER PRADO</t>
  </si>
  <si>
    <t>Edad</t>
  </si>
  <si>
    <t>Dias Internado</t>
  </si>
  <si>
    <t>Deuda</t>
  </si>
  <si>
    <t>Sanchez</t>
  </si>
  <si>
    <t>Andres</t>
  </si>
  <si>
    <t>Rosario</t>
  </si>
  <si>
    <t>Sachun</t>
  </si>
  <si>
    <t>Contreras</t>
  </si>
  <si>
    <t>Estephany</t>
  </si>
  <si>
    <t>María Elena</t>
  </si>
  <si>
    <t>Silvestre</t>
  </si>
  <si>
    <t>Becerra</t>
  </si>
  <si>
    <t>Hurtado</t>
  </si>
  <si>
    <t>MÁXIMO</t>
  </si>
  <si>
    <t>IDPED</t>
  </si>
  <si>
    <t>EMPLEADO</t>
  </si>
  <si>
    <t>CONTACTO</t>
  </si>
  <si>
    <t>EMPRESA</t>
  </si>
  <si>
    <t>MONTO</t>
  </si>
  <si>
    <t>CIUDAD</t>
  </si>
  <si>
    <t>PAÍS</t>
  </si>
  <si>
    <t>Ramírez Andrade</t>
  </si>
  <si>
    <t>Julia Tours</t>
  </si>
  <si>
    <t>Wilman Kala</t>
  </si>
  <si>
    <t>Helsinki</t>
  </si>
  <si>
    <t>Finlandia</t>
  </si>
  <si>
    <t>Arellano Morán</t>
  </si>
  <si>
    <t>Toms Spezialitäten</t>
  </si>
  <si>
    <t>Münster</t>
  </si>
  <si>
    <t>Bravo Jiménez</t>
  </si>
  <si>
    <t>Hanari Carnes</t>
  </si>
  <si>
    <t>Rio de Janeiro</t>
  </si>
  <si>
    <t>Estrada Heredia</t>
  </si>
  <si>
    <t>Victuailles en stock</t>
  </si>
  <si>
    <t>Lion</t>
  </si>
  <si>
    <t>Suprêmes délices</t>
  </si>
  <si>
    <t>Charleroi</t>
  </si>
  <si>
    <t>Chop-suey Chinese</t>
  </si>
  <si>
    <t>Berna</t>
  </si>
  <si>
    <t>Negrín Pérez</t>
  </si>
  <si>
    <t>Richter Supermarkt</t>
  </si>
  <si>
    <t>Génova</t>
  </si>
  <si>
    <t>Wellington Importadora</t>
  </si>
  <si>
    <t>Resende</t>
  </si>
  <si>
    <t>HILARIÓN-Abastos</t>
  </si>
  <si>
    <t>San Cristóbal</t>
  </si>
  <si>
    <t>Venezuela</t>
  </si>
  <si>
    <t>Morales Maldonado</t>
  </si>
  <si>
    <t>Ernst Handel</t>
  </si>
  <si>
    <t>Graz</t>
  </si>
  <si>
    <t>Centro comercial Moctezuma</t>
  </si>
  <si>
    <t>México D.F.</t>
  </si>
  <si>
    <t>Ottilies Käseladen</t>
  </si>
  <si>
    <t>Köln</t>
  </si>
  <si>
    <t>Que Delícia</t>
  </si>
  <si>
    <t>García Fojo</t>
  </si>
  <si>
    <t>Rattlesnake Canyon Grocery</t>
  </si>
  <si>
    <t>Albuquerque</t>
  </si>
  <si>
    <t>Folk och fä HB</t>
  </si>
  <si>
    <t>Bräcke</t>
  </si>
  <si>
    <t>Valencia García</t>
  </si>
  <si>
    <t>Blondel père et fils</t>
  </si>
  <si>
    <t>Estrasburgo</t>
  </si>
  <si>
    <t>Wartian Herkku</t>
  </si>
  <si>
    <t>Oulu</t>
  </si>
  <si>
    <t>Frankenversand</t>
  </si>
  <si>
    <t>München</t>
  </si>
  <si>
    <t>GROSELLA-Restaurante</t>
  </si>
  <si>
    <t>Caracas</t>
  </si>
  <si>
    <t>White Clover Markets</t>
  </si>
  <si>
    <t>Seattle</t>
  </si>
  <si>
    <t>Split Rail Beer &amp; Ale</t>
  </si>
  <si>
    <t>Lander</t>
  </si>
  <si>
    <t>QUICK-Stop</t>
  </si>
  <si>
    <t>Cunewalde</t>
  </si>
  <si>
    <t>Vins et alcools Chevalier</t>
  </si>
  <si>
    <t>Reims</t>
  </si>
  <si>
    <t>Magazzini Alimentari Riuniti</t>
  </si>
  <si>
    <t>Bérgamo</t>
  </si>
  <si>
    <t>Tortuga Restaurante</t>
  </si>
  <si>
    <t>Morgenstern Gesundkost</t>
  </si>
  <si>
    <t>Leipzig</t>
  </si>
  <si>
    <t>Berglunds snabbköp</t>
  </si>
  <si>
    <t>Luleå</t>
  </si>
  <si>
    <t>Lehmanns Marktstand</t>
  </si>
  <si>
    <t>Francfurt</t>
  </si>
  <si>
    <t>Romero y tomillo</t>
  </si>
  <si>
    <t>Madrid</t>
  </si>
  <si>
    <t>LILA-Supermercado</t>
  </si>
  <si>
    <t>Barquisimeto</t>
  </si>
  <si>
    <t>Ricardo Adocicados</t>
  </si>
  <si>
    <t>Reggiani Caseifici</t>
  </si>
  <si>
    <t>Reggio Emilia</t>
  </si>
  <si>
    <t>Leyva Solano</t>
  </si>
  <si>
    <t>B's Beverages</t>
  </si>
  <si>
    <t>Londres</t>
  </si>
  <si>
    <t>Comércio Mineiro</t>
  </si>
  <si>
    <t>São Paulo</t>
  </si>
  <si>
    <t>Tradição Hipermercados</t>
  </si>
  <si>
    <t>Sao Paulo</t>
  </si>
  <si>
    <t>Hungry Owl All-Night Grocers</t>
  </si>
  <si>
    <t>Cork</t>
  </si>
  <si>
    <t>Irlanda</t>
  </si>
  <si>
    <t>Die Wandernde Kuh</t>
  </si>
  <si>
    <t>Stuttgart</t>
  </si>
  <si>
    <t>Godos Cocina Típica</t>
  </si>
  <si>
    <t>Sevilla</t>
  </si>
  <si>
    <t>Old World Delicatessen</t>
  </si>
  <si>
    <t>Anchorage</t>
  </si>
  <si>
    <t>Lonesome Pine Restaurant</t>
  </si>
  <si>
    <t>Portland</t>
  </si>
  <si>
    <t>Ana Trujillo Emparedados y helados</t>
  </si>
  <si>
    <t>The Big Cheese</t>
  </si>
  <si>
    <t>Du monde entier</t>
  </si>
  <si>
    <t>Nantes</t>
  </si>
  <si>
    <t>Island Trading</t>
  </si>
  <si>
    <t>Cowes</t>
  </si>
  <si>
    <t>Pericles Comidas clásicas</t>
  </si>
  <si>
    <t>Königlich Essen</t>
  </si>
  <si>
    <t>Brandenburgo</t>
  </si>
  <si>
    <t>Save-a-lot Markets</t>
  </si>
  <si>
    <t>Boise</t>
  </si>
  <si>
    <t>Bólido Comidas preparadas</t>
  </si>
  <si>
    <t>Furia Bacalhau e Frutos do Mar</t>
  </si>
  <si>
    <t>Lisboa</t>
  </si>
  <si>
    <t>Bon app'</t>
  </si>
  <si>
    <t>Marsella</t>
  </si>
  <si>
    <t>Mère Paillarde</t>
  </si>
  <si>
    <t>Montreal</t>
  </si>
  <si>
    <t>Princesa Isabel Vinhos</t>
  </si>
  <si>
    <t>Simons bistro</t>
  </si>
  <si>
    <t>København</t>
  </si>
  <si>
    <t>Familia Arquibaldo</t>
  </si>
  <si>
    <t>La maison d'Asie</t>
  </si>
  <si>
    <t>Toulouse</t>
  </si>
  <si>
    <t>Piccolo und mehr</t>
  </si>
  <si>
    <t>Salzburgo</t>
  </si>
  <si>
    <t>Around the Horn</t>
  </si>
  <si>
    <t>Seven Seas Imports</t>
  </si>
  <si>
    <t>Drachenblut Delikatessen</t>
  </si>
  <si>
    <t>Aachen</t>
  </si>
  <si>
    <t>Eastern Connection</t>
  </si>
  <si>
    <t>Antonio Moreno Taquería</t>
  </si>
  <si>
    <t>Galería del gastrónomo</t>
  </si>
  <si>
    <t>Barcelona</t>
  </si>
  <si>
    <t>Vaffeljernet</t>
  </si>
  <si>
    <t>Århus</t>
  </si>
  <si>
    <t>Queen Cozinha</t>
  </si>
  <si>
    <t>Wolski  Zajazd</t>
  </si>
  <si>
    <t>Warszawa</t>
  </si>
  <si>
    <t>Hungry Coyote Import Store</t>
  </si>
  <si>
    <t>Elgin</t>
  </si>
  <si>
    <t>Santé Gourmet</t>
  </si>
  <si>
    <t>Stavern</t>
  </si>
  <si>
    <t>Bottom-Dollar Markets</t>
  </si>
  <si>
    <t>Tsawassen</t>
  </si>
  <si>
    <t>LINO-Delicateses</t>
  </si>
  <si>
    <t>I. de Margarita</t>
  </si>
  <si>
    <t>Folies gourmandes</t>
  </si>
  <si>
    <t>Lille</t>
  </si>
  <si>
    <t>Océano Atlántico Ltda.</t>
  </si>
  <si>
    <t>Buenos Aires</t>
  </si>
  <si>
    <t>Franchi S.p.A.</t>
  </si>
  <si>
    <t>Torino</t>
  </si>
  <si>
    <t>Gourmet Lanchonetes</t>
  </si>
  <si>
    <t>Campinas</t>
  </si>
  <si>
    <t>Consolidated Holdings</t>
  </si>
  <si>
    <t>Rancho grande</t>
  </si>
  <si>
    <t>Lazy K Kountry Store</t>
  </si>
  <si>
    <t>Walla Walla</t>
  </si>
  <si>
    <t>Laughing Bacchus Wine Cellars</t>
  </si>
  <si>
    <t>Vancouver</t>
  </si>
  <si>
    <t>Blauer See Delikatessen</t>
  </si>
  <si>
    <t>Mannheim</t>
  </si>
  <si>
    <t>North/South</t>
  </si>
  <si>
    <t>Cactus Comidas para llevar</t>
  </si>
  <si>
    <t>Great Lakes Food Market</t>
  </si>
  <si>
    <t>Maison Dewey</t>
  </si>
  <si>
    <t>Bruselas</t>
  </si>
  <si>
    <t>Trail's Head Gourmet Provisioners</t>
  </si>
  <si>
    <t>Kirkland</t>
  </si>
  <si>
    <t>Let's Stop N Shop</t>
  </si>
  <si>
    <t>San Francisco</t>
  </si>
  <si>
    <t>The Cracker Box</t>
  </si>
  <si>
    <t>Butte</t>
  </si>
  <si>
    <t>France restauration</t>
  </si>
  <si>
    <t>Alfreds Futterkiste</t>
  </si>
  <si>
    <t>Berlín</t>
  </si>
  <si>
    <t>Spécialités du monde</t>
  </si>
  <si>
    <t>París</t>
  </si>
  <si>
    <t>La corne d'abondance</t>
  </si>
  <si>
    <t>Versalles</t>
  </si>
  <si>
    <t>29/02/2018</t>
  </si>
  <si>
    <t>D.F</t>
  </si>
  <si>
    <t>CDMX</t>
  </si>
  <si>
    <t>Salvador</t>
  </si>
  <si>
    <t>Jazmin</t>
  </si>
  <si>
    <t>Fernando Enrique</t>
  </si>
  <si>
    <t>Chávez Sánchez</t>
  </si>
  <si>
    <t>Maximiliano</t>
  </si>
  <si>
    <t>Jose Alfredo</t>
  </si>
  <si>
    <t>Jimenez</t>
  </si>
  <si>
    <t>Antonio</t>
  </si>
  <si>
    <t>Montse</t>
  </si>
  <si>
    <t>Albert</t>
  </si>
  <si>
    <t>Einstein Pérez</t>
  </si>
  <si>
    <t>Ferriz de con</t>
  </si>
  <si>
    <t>Cesar</t>
  </si>
  <si>
    <t>Mirna</t>
  </si>
  <si>
    <t>Sandra</t>
  </si>
  <si>
    <t>Abdi</t>
  </si>
  <si>
    <t>Ana Maria</t>
  </si>
  <si>
    <t>Gabriela</t>
  </si>
  <si>
    <t>Benito</t>
  </si>
  <si>
    <t>Camila</t>
  </si>
  <si>
    <t>Irving</t>
  </si>
  <si>
    <t>Lizeth</t>
  </si>
  <si>
    <t>Torres Gomez</t>
  </si>
  <si>
    <t>Georgina</t>
  </si>
  <si>
    <t>Kenny</t>
  </si>
  <si>
    <t xml:space="preserve">Pablo Diego </t>
  </si>
  <si>
    <t>Picasso</t>
  </si>
  <si>
    <t>Martha</t>
  </si>
  <si>
    <t>Alma</t>
  </si>
  <si>
    <t>Antonia</t>
  </si>
  <si>
    <t>Nadja</t>
  </si>
  <si>
    <t>Salgado Araiza</t>
  </si>
  <si>
    <t xml:space="preserve">Miguel  </t>
  </si>
  <si>
    <t>Janet</t>
  </si>
  <si>
    <t>Maya</t>
  </si>
  <si>
    <t>Cinthya</t>
  </si>
  <si>
    <t>Perla</t>
  </si>
  <si>
    <t>Marco</t>
  </si>
  <si>
    <t>Mauricio</t>
  </si>
  <si>
    <t>Agustin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</si>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</sst>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/m/yyyy"/>
    <numFmt numFmtId="165" formatCode="_-[$$-80A]* #,##0.00_-;\-[$$-80A]* #,##0.00_-;_-[$$-80A]* &quot;-&quot;??_-;_-@_-"/>
    <numFmt numFmtId="166" formatCode="0.0"/>
    <numFmt numFmtId="167" formatCode="&quot;$&quot;#,##0.00"/>
    <numFmt numFmtId="168" formatCode="_(&quot;₡&quot;* #,##0.00_);_(&quot;₡&quot;* \(#,##0.00\);_(&quot;₡&quot;* &quot;-&quot;??_);_(@_)"/>
  </numFmts>
  <fonts count="46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9"/>
      <color theme="0"/>
      <name val="Century Gothic"/>
      <family val="2"/>
    </font>
    <font>
      <sz val="9"/>
      <color indexed="63"/>
      <name val="Century Gothic"/>
      <family val="2"/>
    </font>
    <font>
      <sz val="10"/>
      <name val="Arial"/>
      <family val="2"/>
    </font>
    <font>
      <sz val="10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15"/>
      <color theme="3"/>
      <name val="Calibri"/>
      <family val="2"/>
      <scheme val="minor"/>
    </font>
    <font>
      <b/>
      <sz val="16"/>
      <name val="Century Gothic"/>
      <family val="2"/>
    </font>
    <font>
      <b/>
      <sz val="11"/>
      <color theme="0"/>
      <name val="Century Gothic"/>
      <family val="2"/>
    </font>
    <font>
      <b/>
      <sz val="10"/>
      <name val="Century Gothic"/>
      <family val="2"/>
    </font>
    <font>
      <sz val="12"/>
      <name val="Arial"/>
      <family val="2"/>
    </font>
    <font>
      <b/>
      <sz val="10"/>
      <color theme="0"/>
      <name val="Century Gothic"/>
      <family val="2"/>
    </font>
    <font>
      <sz val="10"/>
      <color indexed="63"/>
      <name val="Century Gothic"/>
      <family val="2"/>
    </font>
    <font>
      <b/>
      <sz val="10"/>
      <color indexed="63"/>
      <name val="Century Gothic"/>
      <family val="2"/>
    </font>
    <font>
      <sz val="10"/>
      <color theme="1" tint="0.249977111117893"/>
      <name val="Century Gothic"/>
      <family val="2"/>
    </font>
    <font>
      <b/>
      <sz val="11"/>
      <color theme="1"/>
      <name val="Calibri"/>
      <family val="2"/>
      <scheme val="minor"/>
    </font>
    <font>
      <sz val="8"/>
      <name val="Century Gothic"/>
      <family val="2"/>
    </font>
    <font>
      <b/>
      <sz val="9"/>
      <name val="Century Gothic"/>
      <family val="2"/>
    </font>
    <font>
      <sz val="10"/>
      <name val="Garamond"/>
      <family val="1"/>
    </font>
    <font>
      <sz val="11"/>
      <color theme="1"/>
      <name val="Century Gothic"/>
      <family val="2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entury Gothic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entury Gothic"/>
      <family val="2"/>
    </font>
    <font>
      <b/>
      <sz val="11"/>
      <name val="Century Gothic"/>
      <family val="2"/>
    </font>
    <font>
      <sz val="10"/>
      <name val="Times New Roman"/>
      <family val="1"/>
    </font>
    <font>
      <b/>
      <sz val="11"/>
      <color theme="3"/>
      <name val="Century Gothic"/>
      <family val="2"/>
    </font>
    <font>
      <b/>
      <sz val="16"/>
      <color theme="1" tint="4.9989318521683403E-2"/>
      <name val="Century Gothic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sz val="11"/>
      <color indexed="8"/>
      <name val="Century Gothic"/>
      <family val="2"/>
    </font>
    <font>
      <b/>
      <sz val="14"/>
      <color indexed="8"/>
      <name val="Century Gothic"/>
      <family val="2"/>
    </font>
    <font>
      <b/>
      <sz val="14"/>
      <color theme="1" tint="4.9989318521683403E-2"/>
      <name val="Century Gothic"/>
      <family val="2"/>
    </font>
    <font>
      <b/>
      <i/>
      <sz val="11"/>
      <color theme="1"/>
      <name val="Century Gothic"/>
      <family val="2"/>
    </font>
    <font>
      <sz val="11"/>
      <name val="Times New Roman"/>
      <family val="1"/>
    </font>
    <font>
      <b/>
      <sz val="10"/>
      <color theme="1"/>
      <name val="Century Gothic"/>
      <family val="2"/>
    </font>
    <font>
      <b/>
      <sz val="10"/>
      <color indexed="9"/>
      <name val="Century Gothic"/>
      <family val="2"/>
    </font>
    <font>
      <sz val="8"/>
      <color theme="1"/>
      <name val="Calibri"/>
      <family val="2"/>
    </font>
    <font>
      <sz val="10"/>
      <color indexed="8"/>
      <name val="Century Gothic"/>
      <family val="2"/>
    </font>
    <font>
      <sz val="11"/>
      <color theme="1"/>
      <name val="Webdings"/>
      <family val="1"/>
      <charset val="2"/>
    </font>
  </fonts>
  <fills count="13">
    <fill>
      <patternFill patternType="none"/>
    </fill>
    <fill>
      <patternFill patternType="gray125"/>
    </fill>
    <fill>
      <patternFill patternType="solid">
        <fgColor rgb="FF227848"/>
        <bgColor indexed="64"/>
      </patternFill>
    </fill>
    <fill>
      <patternFill patternType="solid">
        <fgColor rgb="FF227848"/>
        <bgColor theme="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D2D"/>
        <bgColor indexed="64"/>
      </patternFill>
    </fill>
    <fill>
      <patternFill patternType="solid">
        <fgColor rgb="FF05467A"/>
        <bgColor indexed="64"/>
      </patternFill>
    </fill>
    <fill>
      <patternFill patternType="solid">
        <fgColor rgb="FFD83F48"/>
        <bgColor indexed="64"/>
      </patternFill>
    </fill>
    <fill>
      <patternFill patternType="solid">
        <fgColor rgb="FFE5213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27848"/>
        <bgColor theme="5"/>
      </patternFill>
    </fill>
    <fill>
      <patternFill patternType="solid">
        <fgColor indexed="10"/>
        <bgColor indexed="64"/>
      </patternFill>
    </fill>
  </fills>
  <borders count="36">
    <border>
      <left/>
      <right/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ck">
        <color theme="4"/>
      </bottom>
      <diagonal/>
    </border>
    <border>
      <left style="thin">
        <color rgb="FF227848"/>
      </left>
      <right style="thin">
        <color rgb="FF227848"/>
      </right>
      <top style="thin">
        <color rgb="FF227848"/>
      </top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ck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/>
      <diagonal/>
    </border>
    <border>
      <left style="thin">
        <color theme="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4">
    <xf numFmtId="0" fontId="0" fillId="0" borderId="0"/>
    <xf numFmtId="44" fontId="2" fillId="0" borderId="0" applyFont="0" applyFill="0" applyBorder="0" applyAlignment="0" applyProtection="0"/>
    <xf numFmtId="0" fontId="5" fillId="0" borderId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4" applyNumberFormat="0" applyFill="0" applyAlignment="0" applyProtection="0"/>
    <xf numFmtId="0" fontId="5" fillId="0" borderId="0"/>
    <xf numFmtId="0" fontId="5" fillId="0" borderId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1" fillId="0" borderId="0"/>
    <xf numFmtId="0" fontId="3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34" fillId="0" borderId="0"/>
    <xf numFmtId="0" fontId="40" fillId="0" borderId="0"/>
    <xf numFmtId="43" fontId="31" fillId="0" borderId="0" applyFont="0" applyFill="0" applyBorder="0" applyAlignment="0" applyProtection="0"/>
    <xf numFmtId="0" fontId="5" fillId="0" borderId="0"/>
    <xf numFmtId="0" fontId="43" fillId="0" borderId="0"/>
    <xf numFmtId="44" fontId="5" fillId="0" borderId="0" applyFont="0" applyFill="0" applyBorder="0" applyAlignment="0" applyProtection="0"/>
  </cellStyleXfs>
  <cellXfs count="223">
    <xf numFmtId="0" fontId="0" fillId="0" borderId="0" xfId="0"/>
    <xf numFmtId="0" fontId="4" fillId="0" borderId="2" xfId="0" applyFont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 wrapText="1"/>
    </xf>
    <xf numFmtId="0" fontId="6" fillId="0" borderId="3" xfId="2" applyFont="1" applyBorder="1"/>
    <xf numFmtId="0" fontId="6" fillId="0" borderId="3" xfId="2" applyFont="1" applyFill="1" applyBorder="1"/>
    <xf numFmtId="9" fontId="6" fillId="0" borderId="3" xfId="2" applyNumberFormat="1" applyFont="1" applyBorder="1"/>
    <xf numFmtId="1" fontId="6" fillId="0" borderId="3" xfId="2" applyNumberFormat="1" applyFont="1" applyBorder="1"/>
    <xf numFmtId="44" fontId="6" fillId="0" borderId="3" xfId="1" applyFont="1" applyBorder="1"/>
    <xf numFmtId="0" fontId="8" fillId="0" borderId="0" xfId="3" applyFont="1"/>
    <xf numFmtId="0" fontId="10" fillId="0" borderId="0" xfId="6" applyFont="1" applyBorder="1" applyAlignment="1">
      <alignment vertical="center"/>
    </xf>
    <xf numFmtId="0" fontId="11" fillId="3" borderId="5" xfId="3" applyFont="1" applyFill="1" applyBorder="1" applyAlignment="1">
      <alignment horizontal="center"/>
    </xf>
    <xf numFmtId="0" fontId="13" fillId="0" borderId="0" xfId="7" applyFont="1"/>
    <xf numFmtId="44" fontId="6" fillId="0" borderId="3" xfId="4" applyFont="1" applyFill="1" applyBorder="1"/>
    <xf numFmtId="44" fontId="13" fillId="0" borderId="0" xfId="7" applyNumberFormat="1" applyFont="1"/>
    <xf numFmtId="0" fontId="14" fillId="3" borderId="5" xfId="3" applyFont="1" applyFill="1" applyBorder="1" applyAlignment="1">
      <alignment horizontal="center"/>
    </xf>
    <xf numFmtId="0" fontId="6" fillId="0" borderId="0" xfId="8" applyFont="1"/>
    <xf numFmtId="9" fontId="6" fillId="0" borderId="0" xfId="8" applyNumberFormat="1" applyFont="1"/>
    <xf numFmtId="0" fontId="14" fillId="2" borderId="8" xfId="3" applyFont="1" applyFill="1" applyBorder="1" applyAlignment="1">
      <alignment horizontal="center" vertical="center" wrapText="1"/>
    </xf>
    <xf numFmtId="0" fontId="15" fillId="0" borderId="8" xfId="3" applyFont="1" applyBorder="1" applyAlignment="1">
      <alignment horizontal="left" vertical="center" wrapText="1" indent="1"/>
    </xf>
    <xf numFmtId="44" fontId="15" fillId="0" borderId="8" xfId="4" applyFont="1" applyBorder="1" applyAlignment="1">
      <alignment horizontal="left" vertical="center" wrapText="1" indent="1"/>
    </xf>
    <xf numFmtId="0" fontId="15" fillId="0" borderId="8" xfId="5" applyNumberFormat="1" applyFont="1" applyBorder="1" applyAlignment="1">
      <alignment horizontal="left" vertical="center"/>
    </xf>
    <xf numFmtId="44" fontId="6" fillId="0" borderId="0" xfId="8" applyNumberFormat="1" applyFont="1"/>
    <xf numFmtId="0" fontId="6" fillId="0" borderId="0" xfId="8" applyNumberFormat="1" applyFont="1" applyAlignment="1"/>
    <xf numFmtId="0" fontId="14" fillId="2" borderId="8" xfId="3" applyFont="1" applyFill="1" applyBorder="1" applyAlignment="1">
      <alignment horizontal="left" vertical="center" wrapText="1" indent="1"/>
    </xf>
    <xf numFmtId="44" fontId="16" fillId="0" borderId="8" xfId="3" applyNumberFormat="1" applyFont="1" applyFill="1" applyBorder="1" applyAlignment="1">
      <alignment horizontal="left" vertical="center" wrapText="1" indent="1"/>
    </xf>
    <xf numFmtId="44" fontId="15" fillId="0" borderId="8" xfId="4" applyFont="1" applyBorder="1" applyAlignment="1">
      <alignment horizontal="left" vertical="center" indent="1"/>
    </xf>
    <xf numFmtId="0" fontId="14" fillId="2" borderId="8" xfId="3" applyFont="1" applyFill="1" applyBorder="1" applyAlignment="1">
      <alignment horizontal="left" vertical="center" indent="1"/>
    </xf>
    <xf numFmtId="0" fontId="6" fillId="0" borderId="0" xfId="3" applyFont="1"/>
    <xf numFmtId="0" fontId="16" fillId="0" borderId="8" xfId="3" applyFont="1" applyFill="1" applyBorder="1" applyAlignment="1">
      <alignment horizontal="left" vertical="center" indent="1"/>
    </xf>
    <xf numFmtId="0" fontId="14" fillId="2" borderId="8" xfId="3" applyFont="1" applyFill="1" applyBorder="1" applyAlignment="1">
      <alignment horizontal="right" vertical="center" indent="1"/>
    </xf>
    <xf numFmtId="0" fontId="14" fillId="3" borderId="5" xfId="3" applyFont="1" applyFill="1" applyBorder="1" applyAlignment="1">
      <alignment horizontal="center" vertical="center"/>
    </xf>
    <xf numFmtId="0" fontId="6" fillId="0" borderId="0" xfId="7" applyFont="1"/>
    <xf numFmtId="0" fontId="14" fillId="3" borderId="5" xfId="3" applyFont="1" applyFill="1" applyBorder="1" applyAlignment="1">
      <alignment horizontal="center" vertical="center" wrapText="1"/>
    </xf>
    <xf numFmtId="0" fontId="16" fillId="0" borderId="8" xfId="3" applyFont="1" applyFill="1" applyBorder="1" applyAlignment="1">
      <alignment horizontal="left" vertical="center"/>
    </xf>
    <xf numFmtId="0" fontId="16" fillId="0" borderId="8" xfId="3" applyFont="1" applyFill="1" applyBorder="1" applyAlignment="1">
      <alignment horizontal="left" vertical="center" wrapText="1" indent="1"/>
    </xf>
    <xf numFmtId="0" fontId="6" fillId="0" borderId="0" xfId="7" applyFont="1" applyAlignment="1">
      <alignment vertical="center"/>
    </xf>
    <xf numFmtId="0" fontId="6" fillId="0" borderId="0" xfId="7" applyFont="1" applyFill="1"/>
    <xf numFmtId="0" fontId="6" fillId="0" borderId="9" xfId="7" applyFont="1" applyFill="1" applyBorder="1" applyAlignment="1"/>
    <xf numFmtId="0" fontId="6" fillId="0" borderId="0" xfId="7" applyFont="1" applyFill="1" applyAlignment="1">
      <alignment vertical="center"/>
    </xf>
    <xf numFmtId="0" fontId="12" fillId="0" borderId="0" xfId="7" applyFont="1"/>
    <xf numFmtId="0" fontId="17" fillId="0" borderId="0" xfId="3" applyNumberFormat="1" applyFont="1"/>
    <xf numFmtId="0" fontId="17" fillId="0" borderId="10" xfId="3" applyFont="1" applyBorder="1"/>
    <xf numFmtId="0" fontId="17" fillId="0" borderId="11" xfId="3" applyFont="1" applyBorder="1"/>
    <xf numFmtId="0" fontId="17" fillId="0" borderId="12" xfId="3" applyFont="1" applyBorder="1"/>
    <xf numFmtId="0" fontId="17" fillId="0" borderId="13" xfId="3" applyFont="1" applyBorder="1"/>
    <xf numFmtId="0" fontId="17" fillId="0" borderId="14" xfId="3" applyFont="1" applyBorder="1"/>
    <xf numFmtId="0" fontId="17" fillId="0" borderId="15" xfId="3" applyFont="1" applyBorder="1"/>
    <xf numFmtId="0" fontId="12" fillId="4" borderId="19" xfId="3" applyFont="1" applyFill="1" applyBorder="1" applyAlignment="1">
      <alignment horizontal="left" vertical="center" indent="1"/>
    </xf>
    <xf numFmtId="164" fontId="12" fillId="4" borderId="19" xfId="3" applyNumberFormat="1" applyFont="1" applyFill="1" applyBorder="1" applyAlignment="1">
      <alignment horizontal="left" vertical="center" indent="1"/>
    </xf>
    <xf numFmtId="165" fontId="12" fillId="4" borderId="19" xfId="3" applyNumberFormat="1" applyFont="1" applyFill="1" applyBorder="1" applyAlignment="1">
      <alignment horizontal="left" vertical="center" indent="1"/>
    </xf>
    <xf numFmtId="0" fontId="12" fillId="4" borderId="19" xfId="3" applyFont="1" applyFill="1" applyBorder="1" applyAlignment="1">
      <alignment horizontal="left" vertical="center"/>
    </xf>
    <xf numFmtId="0" fontId="11" fillId="3" borderId="20" xfId="3" applyFont="1" applyFill="1" applyBorder="1" applyAlignment="1">
      <alignment horizontal="center"/>
    </xf>
    <xf numFmtId="0" fontId="11" fillId="3" borderId="21" xfId="3" applyFont="1" applyFill="1" applyBorder="1" applyAlignment="1">
      <alignment horizontal="center"/>
    </xf>
    <xf numFmtId="0" fontId="11" fillId="3" borderId="22" xfId="3" applyFont="1" applyFill="1" applyBorder="1" applyAlignment="1">
      <alignment horizontal="center"/>
    </xf>
    <xf numFmtId="0" fontId="11" fillId="3" borderId="3" xfId="11" applyFont="1" applyFill="1" applyBorder="1" applyAlignment="1">
      <alignment horizontal="center"/>
    </xf>
    <xf numFmtId="0" fontId="6" fillId="0" borderId="0" xfId="2" applyFont="1" applyAlignment="1">
      <alignment horizontal="center"/>
    </xf>
    <xf numFmtId="44" fontId="6" fillId="0" borderId="3" xfId="12" applyFont="1" applyBorder="1"/>
    <xf numFmtId="0" fontId="6" fillId="0" borderId="0" xfId="2" applyFont="1"/>
    <xf numFmtId="0" fontId="19" fillId="0" borderId="0" xfId="2" applyFont="1"/>
    <xf numFmtId="0" fontId="20" fillId="0" borderId="0" xfId="2" applyFont="1"/>
    <xf numFmtId="0" fontId="20" fillId="0" borderId="0" xfId="2" applyFont="1" applyAlignment="1">
      <alignment horizontal="left"/>
    </xf>
    <xf numFmtId="44" fontId="6" fillId="0" borderId="0" xfId="12" applyFont="1"/>
    <xf numFmtId="0" fontId="6" fillId="0" borderId="0" xfId="13" applyFont="1"/>
    <xf numFmtId="0" fontId="20" fillId="5" borderId="2" xfId="0" applyFont="1" applyFill="1" applyBorder="1" applyAlignment="1">
      <alignment horizontal="center" vertical="center"/>
    </xf>
    <xf numFmtId="0" fontId="22" fillId="0" borderId="0" xfId="0" applyFont="1"/>
    <xf numFmtId="0" fontId="1" fillId="0" borderId="0" xfId="11" applyAlignment="1">
      <alignment horizontal="left" vertical="center"/>
    </xf>
    <xf numFmtId="0" fontId="1" fillId="0" borderId="0" xfId="11"/>
    <xf numFmtId="0" fontId="1" fillId="0" borderId="0" xfId="11" applyAlignment="1">
      <alignment horizontal="center"/>
    </xf>
    <xf numFmtId="0" fontId="23" fillId="6" borderId="2" xfId="11" applyFont="1" applyFill="1" applyBorder="1" applyAlignment="1">
      <alignment horizontal="center" vertical="center" wrapText="1"/>
    </xf>
    <xf numFmtId="0" fontId="24" fillId="7" borderId="2" xfId="11" applyFont="1" applyFill="1" applyBorder="1" applyAlignment="1">
      <alignment horizontal="center" vertical="center"/>
    </xf>
    <xf numFmtId="14" fontId="1" fillId="0" borderId="0" xfId="11" applyNumberFormat="1" applyAlignment="1">
      <alignment horizontal="center"/>
    </xf>
    <xf numFmtId="0" fontId="1" fillId="0" borderId="0" xfId="11" applyAlignment="1">
      <alignment horizontal="center" vertical="center"/>
    </xf>
    <xf numFmtId="0" fontId="14" fillId="6" borderId="23" xfId="11" quotePrefix="1" applyFont="1" applyFill="1" applyBorder="1" applyAlignment="1">
      <alignment horizontal="center" vertical="center"/>
    </xf>
    <xf numFmtId="0" fontId="14" fillId="8" borderId="23" xfId="11" applyFont="1" applyFill="1" applyBorder="1" applyAlignment="1">
      <alignment horizontal="center" vertical="center"/>
    </xf>
    <xf numFmtId="0" fontId="14" fillId="6" borderId="24" xfId="11" quotePrefix="1" applyFont="1" applyFill="1" applyBorder="1" applyAlignment="1">
      <alignment horizontal="center" vertical="center"/>
    </xf>
    <xf numFmtId="0" fontId="14" fillId="8" borderId="23" xfId="11" applyFont="1" applyFill="1" applyBorder="1" applyAlignment="1">
      <alignment horizontal="center"/>
    </xf>
    <xf numFmtId="0" fontId="1" fillId="0" borderId="0" xfId="11" quotePrefix="1" applyAlignment="1">
      <alignment horizontal="center" vertical="center"/>
    </xf>
    <xf numFmtId="0" fontId="1" fillId="0" borderId="0" xfId="11" quotePrefix="1" applyAlignment="1">
      <alignment horizontal="center"/>
    </xf>
    <xf numFmtId="0" fontId="3" fillId="8" borderId="0" xfId="11" applyFont="1" applyFill="1" applyAlignment="1">
      <alignment horizontal="center" wrapText="1"/>
    </xf>
    <xf numFmtId="0" fontId="20" fillId="5" borderId="0" xfId="11" applyFont="1" applyFill="1" applyAlignment="1">
      <alignment horizontal="center" wrapText="1"/>
    </xf>
    <xf numFmtId="0" fontId="20" fillId="9" borderId="0" xfId="11" applyFont="1" applyFill="1" applyAlignment="1">
      <alignment horizontal="center" wrapText="1"/>
    </xf>
    <xf numFmtId="0" fontId="26" fillId="4" borderId="25" xfId="11" applyFont="1" applyFill="1" applyBorder="1" applyAlignment="1">
      <alignment horizontal="left" vertical="center" indent="1"/>
    </xf>
    <xf numFmtId="44" fontId="26" fillId="4" borderId="25" xfId="12" applyFont="1" applyFill="1" applyBorder="1" applyAlignment="1">
      <alignment horizontal="left" vertical="center" indent="1"/>
    </xf>
    <xf numFmtId="0" fontId="27" fillId="0" borderId="26" xfId="11" applyFont="1" applyBorder="1" applyAlignment="1">
      <alignment horizontal="left" vertical="center" indent="1"/>
    </xf>
    <xf numFmtId="0" fontId="27" fillId="4" borderId="26" xfId="11" applyFont="1" applyFill="1" applyBorder="1" applyAlignment="1">
      <alignment horizontal="left" vertical="center" indent="1"/>
    </xf>
    <xf numFmtId="0" fontId="28" fillId="0" borderId="26" xfId="11" applyFont="1" applyBorder="1" applyAlignment="1">
      <alignment horizontal="center" vertical="center"/>
    </xf>
    <xf numFmtId="0" fontId="28" fillId="0" borderId="26" xfId="11" applyFont="1" applyBorder="1" applyAlignment="1">
      <alignment horizontal="center"/>
    </xf>
    <xf numFmtId="0" fontId="26" fillId="4" borderId="26" xfId="11" applyFont="1" applyFill="1" applyBorder="1" applyAlignment="1">
      <alignment horizontal="left" vertical="center" indent="1"/>
    </xf>
    <xf numFmtId="44" fontId="26" fillId="4" borderId="26" xfId="12" applyFont="1" applyFill="1" applyBorder="1" applyAlignment="1">
      <alignment horizontal="left" vertical="center" indent="1"/>
    </xf>
    <xf numFmtId="0" fontId="18" fillId="0" borderId="0" xfId="11" applyFont="1"/>
    <xf numFmtId="0" fontId="18" fillId="0" borderId="0" xfId="11" applyFont="1" applyAlignment="1">
      <alignment horizontal="center" vertical="center"/>
    </xf>
    <xf numFmtId="0" fontId="18" fillId="0" borderId="0" xfId="11" applyFont="1" applyAlignment="1">
      <alignment horizontal="center"/>
    </xf>
    <xf numFmtId="0" fontId="29" fillId="0" borderId="0" xfId="8" applyFont="1" applyAlignment="1">
      <alignment horizontal="center"/>
    </xf>
    <xf numFmtId="14" fontId="29" fillId="0" borderId="0" xfId="8" applyNumberFormat="1" applyFont="1" applyAlignment="1">
      <alignment horizontal="center"/>
    </xf>
    <xf numFmtId="0" fontId="29" fillId="0" borderId="0" xfId="8" applyFont="1"/>
    <xf numFmtId="0" fontId="11" fillId="2" borderId="0" xfId="14" applyFont="1" applyFill="1" applyAlignment="1">
      <alignment horizontal="center" vertical="center" wrapText="1"/>
    </xf>
    <xf numFmtId="0" fontId="29" fillId="0" borderId="3" xfId="11" applyFont="1" applyBorder="1" applyAlignment="1">
      <alignment horizontal="center"/>
    </xf>
    <xf numFmtId="14" fontId="29" fillId="0" borderId="0" xfId="8" applyNumberFormat="1" applyFont="1"/>
    <xf numFmtId="0" fontId="30" fillId="0" borderId="27" xfId="11" applyFont="1" applyBorder="1" applyAlignment="1">
      <alignment horizontal="center"/>
    </xf>
    <xf numFmtId="14" fontId="29" fillId="0" borderId="27" xfId="11" applyNumberFormat="1" applyFont="1" applyBorder="1" applyAlignment="1">
      <alignment horizontal="center"/>
    </xf>
    <xf numFmtId="0" fontId="29" fillId="0" borderId="27" xfId="11" applyFont="1" applyBorder="1" applyAlignment="1">
      <alignment horizontal="center"/>
    </xf>
    <xf numFmtId="166" fontId="29" fillId="0" borderId="0" xfId="8" applyNumberFormat="1" applyFont="1"/>
    <xf numFmtId="22" fontId="29" fillId="0" borderId="0" xfId="8" applyNumberFormat="1" applyFont="1"/>
    <xf numFmtId="0" fontId="22" fillId="0" borderId="0" xfId="0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1" fillId="8" borderId="23" xfId="11" applyFont="1" applyFill="1" applyBorder="1" applyAlignment="1">
      <alignment horizontal="center"/>
    </xf>
    <xf numFmtId="14" fontId="11" fillId="2" borderId="0" xfId="14" applyNumberFormat="1" applyFont="1" applyFill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22" fillId="0" borderId="27" xfId="11" applyFont="1" applyBorder="1" applyAlignment="1">
      <alignment horizontal="center" vertical="center"/>
    </xf>
    <xf numFmtId="14" fontId="22" fillId="0" borderId="27" xfId="11" applyNumberFormat="1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7" xfId="11" applyFont="1" applyBorder="1"/>
    <xf numFmtId="0" fontId="30" fillId="0" borderId="0" xfId="0" applyFont="1" applyAlignment="1">
      <alignment horizontal="center" vertical="center"/>
    </xf>
    <xf numFmtId="0" fontId="14" fillId="2" borderId="2" xfId="11" applyFont="1" applyFill="1" applyBorder="1" applyAlignment="1">
      <alignment horizontal="center" vertical="center" wrapText="1"/>
    </xf>
    <xf numFmtId="0" fontId="12" fillId="5" borderId="2" xfId="11" applyFont="1" applyFill="1" applyBorder="1" applyAlignment="1">
      <alignment horizontal="center" vertical="center"/>
    </xf>
    <xf numFmtId="0" fontId="15" fillId="0" borderId="2" xfId="11" applyFont="1" applyBorder="1" applyAlignment="1">
      <alignment horizontal="left" vertical="center" wrapText="1" indent="1"/>
    </xf>
    <xf numFmtId="44" fontId="15" fillId="0" borderId="2" xfId="15" applyFont="1" applyBorder="1" applyAlignment="1">
      <alignment horizontal="left" vertical="center" wrapText="1" indent="1"/>
    </xf>
    <xf numFmtId="9" fontId="15" fillId="0" borderId="2" xfId="10" applyFont="1" applyBorder="1" applyAlignment="1">
      <alignment horizontal="left" vertical="center" indent="1"/>
    </xf>
    <xf numFmtId="44" fontId="15" fillId="0" borderId="2" xfId="15" applyFont="1" applyBorder="1" applyAlignment="1">
      <alignment horizontal="left" vertical="center" indent="1"/>
    </xf>
    <xf numFmtId="0" fontId="15" fillId="0" borderId="2" xfId="11" applyFont="1" applyBorder="1" applyAlignment="1">
      <alignment horizontal="left" vertical="center" indent="1"/>
    </xf>
    <xf numFmtId="9" fontId="15" fillId="0" borderId="2" xfId="16" applyFont="1" applyBorder="1" applyAlignment="1">
      <alignment horizontal="center" vertical="center" wrapText="1"/>
    </xf>
    <xf numFmtId="44" fontId="15" fillId="0" borderId="2" xfId="15" applyFont="1" applyBorder="1" applyAlignment="1">
      <alignment horizontal="center" vertical="center" wrapText="1"/>
    </xf>
    <xf numFmtId="0" fontId="15" fillId="0" borderId="2" xfId="15" applyNumberFormat="1" applyFont="1" applyBorder="1" applyAlignment="1">
      <alignment horizontal="left" vertical="center" indent="1"/>
    </xf>
    <xf numFmtId="0" fontId="12" fillId="0" borderId="0" xfId="2" applyFont="1"/>
    <xf numFmtId="0" fontId="6" fillId="0" borderId="0" xfId="2" applyFont="1" applyAlignment="1">
      <alignment horizontal="right"/>
    </xf>
    <xf numFmtId="167" fontId="6" fillId="0" borderId="0" xfId="2" applyNumberFormat="1" applyFont="1"/>
    <xf numFmtId="9" fontId="6" fillId="0" borderId="0" xfId="2" applyNumberFormat="1" applyFont="1" applyAlignment="1">
      <alignment horizontal="left"/>
    </xf>
    <xf numFmtId="9" fontId="15" fillId="0" borderId="2" xfId="16" applyFont="1" applyBorder="1" applyAlignment="1">
      <alignment horizontal="left" vertical="center" wrapText="1" indent="1"/>
    </xf>
    <xf numFmtId="0" fontId="15" fillId="0" borderId="0" xfId="11" applyFont="1" applyAlignment="1">
      <alignment horizontal="left" vertical="center" wrapText="1" indent="1"/>
    </xf>
    <xf numFmtId="44" fontId="15" fillId="0" borderId="0" xfId="15" applyFont="1" applyAlignment="1">
      <alignment horizontal="left" vertical="center" wrapText="1" indent="1"/>
    </xf>
    <xf numFmtId="44" fontId="15" fillId="0" borderId="0" xfId="15" applyFont="1" applyAlignment="1">
      <alignment horizontal="left" vertical="center" indent="1"/>
    </xf>
    <xf numFmtId="0" fontId="15" fillId="0" borderId="2" xfId="15" applyNumberFormat="1" applyFont="1" applyBorder="1" applyAlignment="1">
      <alignment horizontal="left" vertical="center" wrapText="1" indent="1"/>
    </xf>
    <xf numFmtId="0" fontId="8" fillId="0" borderId="0" xfId="11" applyFont="1"/>
    <xf numFmtId="0" fontId="5" fillId="0" borderId="0" xfId="7"/>
    <xf numFmtId="0" fontId="12" fillId="5" borderId="0" xfId="11" applyFont="1" applyFill="1" applyAlignment="1">
      <alignment horizontal="center" vertical="center"/>
    </xf>
    <xf numFmtId="165" fontId="12" fillId="4" borderId="17" xfId="17" applyNumberFormat="1" applyFont="1" applyFill="1" applyBorder="1"/>
    <xf numFmtId="9" fontId="12" fillId="4" borderId="17" xfId="16" applyFont="1" applyFill="1" applyBorder="1"/>
    <xf numFmtId="165" fontId="6" fillId="4" borderId="28" xfId="17" applyNumberFormat="1" applyFont="1" applyFill="1" applyBorder="1"/>
    <xf numFmtId="165" fontId="6" fillId="4" borderId="17" xfId="17" applyNumberFormat="1" applyFont="1" applyFill="1" applyBorder="1"/>
    <xf numFmtId="0" fontId="35" fillId="0" borderId="0" xfId="7" applyFont="1" applyAlignment="1">
      <alignment horizontal="center"/>
    </xf>
    <xf numFmtId="0" fontId="12" fillId="5" borderId="28" xfId="11" applyFont="1" applyFill="1" applyBorder="1"/>
    <xf numFmtId="0" fontId="12" fillId="5" borderId="17" xfId="11" applyFont="1" applyFill="1" applyBorder="1"/>
    <xf numFmtId="0" fontId="36" fillId="0" borderId="0" xfId="18" applyFont="1"/>
    <xf numFmtId="0" fontId="36" fillId="0" borderId="0" xfId="18" applyFont="1" applyAlignment="1">
      <alignment horizontal="center" vertical="center"/>
    </xf>
    <xf numFmtId="0" fontId="38" fillId="0" borderId="0" xfId="11" applyFont="1"/>
    <xf numFmtId="0" fontId="32" fillId="0" borderId="0" xfId="11" applyFont="1" applyAlignment="1">
      <alignment horizontal="center"/>
    </xf>
    <xf numFmtId="0" fontId="22" fillId="0" borderId="0" xfId="11" applyFont="1"/>
    <xf numFmtId="0" fontId="11" fillId="2" borderId="2" xfId="11" applyFont="1" applyFill="1" applyBorder="1" applyAlignment="1">
      <alignment horizontal="center" vertical="center" wrapText="1"/>
    </xf>
    <xf numFmtId="0" fontId="6" fillId="4" borderId="28" xfId="17" applyNumberFormat="1" applyFont="1" applyFill="1" applyBorder="1"/>
    <xf numFmtId="0" fontId="6" fillId="4" borderId="28" xfId="17" applyNumberFormat="1" applyFont="1" applyFill="1" applyBorder="1" applyAlignment="1">
      <alignment horizontal="center" vertical="center"/>
    </xf>
    <xf numFmtId="2" fontId="6" fillId="4" borderId="28" xfId="17" applyNumberFormat="1" applyFont="1" applyFill="1" applyBorder="1"/>
    <xf numFmtId="0" fontId="6" fillId="4" borderId="17" xfId="17" applyNumberFormat="1" applyFont="1" applyFill="1" applyBorder="1"/>
    <xf numFmtId="0" fontId="6" fillId="4" borderId="17" xfId="17" applyNumberFormat="1" applyFont="1" applyFill="1" applyBorder="1" applyAlignment="1">
      <alignment horizontal="center" vertical="center"/>
    </xf>
    <xf numFmtId="2" fontId="6" fillId="4" borderId="17" xfId="17" applyNumberFormat="1" applyFont="1" applyFill="1" applyBorder="1"/>
    <xf numFmtId="0" fontId="11" fillId="2" borderId="18" xfId="11" applyFont="1" applyFill="1" applyBorder="1" applyAlignment="1">
      <alignment horizontal="left"/>
    </xf>
    <xf numFmtId="0" fontId="25" fillId="4" borderId="2" xfId="11" applyFont="1" applyFill="1" applyBorder="1" applyAlignment="1">
      <alignment horizontal="center" vertical="center"/>
    </xf>
    <xf numFmtId="0" fontId="1" fillId="0" borderId="0" xfId="11" quotePrefix="1"/>
    <xf numFmtId="0" fontId="30" fillId="5" borderId="2" xfId="11" applyFont="1" applyFill="1" applyBorder="1" applyAlignment="1">
      <alignment horizontal="center" vertical="center"/>
    </xf>
    <xf numFmtId="0" fontId="22" fillId="0" borderId="2" xfId="11" applyFont="1" applyBorder="1"/>
    <xf numFmtId="0" fontId="22" fillId="0" borderId="2" xfId="11" applyFont="1" applyBorder="1" applyAlignment="1">
      <alignment horizontal="center"/>
    </xf>
    <xf numFmtId="0" fontId="8" fillId="0" borderId="0" xfId="2" applyFont="1"/>
    <xf numFmtId="44" fontId="8" fillId="0" borderId="0" xfId="12" applyFont="1"/>
    <xf numFmtId="0" fontId="39" fillId="0" borderId="0" xfId="11" applyFont="1" applyAlignment="1">
      <alignment horizontal="left"/>
    </xf>
    <xf numFmtId="0" fontId="22" fillId="0" borderId="0" xfId="2" applyFont="1"/>
    <xf numFmtId="0" fontId="11" fillId="2" borderId="3" xfId="11" applyFont="1" applyFill="1" applyBorder="1" applyAlignment="1">
      <alignment horizontal="center" vertical="center" wrapText="1"/>
    </xf>
    <xf numFmtId="0" fontId="8" fillId="0" borderId="0" xfId="2" applyFont="1" applyAlignment="1">
      <alignment horizontal="center" vertical="center"/>
    </xf>
    <xf numFmtId="0" fontId="39" fillId="0" borderId="33" xfId="11" applyFont="1" applyBorder="1" applyAlignment="1">
      <alignment horizontal="left"/>
    </xf>
    <xf numFmtId="44" fontId="39" fillId="0" borderId="33" xfId="12" applyFont="1" applyBorder="1" applyAlignment="1">
      <alignment horizontal="left"/>
    </xf>
    <xf numFmtId="0" fontId="25" fillId="0" borderId="33" xfId="11" applyFont="1" applyBorder="1" applyAlignment="1">
      <alignment horizontal="left"/>
    </xf>
    <xf numFmtId="44" fontId="25" fillId="0" borderId="33" xfId="12" applyFont="1" applyBorder="1" applyAlignment="1">
      <alignment horizontal="left"/>
    </xf>
    <xf numFmtId="0" fontId="39" fillId="0" borderId="2" xfId="11" applyFont="1" applyBorder="1" applyAlignment="1">
      <alignment horizontal="left"/>
    </xf>
    <xf numFmtId="44" fontId="39" fillId="0" borderId="2" xfId="12" applyFont="1" applyBorder="1" applyAlignment="1">
      <alignment horizontal="left"/>
    </xf>
    <xf numFmtId="0" fontId="25" fillId="0" borderId="2" xfId="11" applyFont="1" applyBorder="1" applyAlignment="1">
      <alignment horizontal="left"/>
    </xf>
    <xf numFmtId="44" fontId="25" fillId="0" borderId="2" xfId="12" applyFont="1" applyBorder="1" applyAlignment="1">
      <alignment horizontal="left"/>
    </xf>
    <xf numFmtId="15" fontId="25" fillId="0" borderId="2" xfId="11" applyNumberFormat="1" applyFont="1" applyBorder="1" applyAlignment="1">
      <alignment horizontal="left"/>
    </xf>
    <xf numFmtId="0" fontId="11" fillId="11" borderId="29" xfId="11" applyFont="1" applyFill="1" applyBorder="1"/>
    <xf numFmtId="0" fontId="8" fillId="0" borderId="0" xfId="19" applyFont="1" applyAlignment="1">
      <alignment horizontal="left" indent="2"/>
    </xf>
    <xf numFmtId="0" fontId="41" fillId="0" borderId="0" xfId="19" applyFont="1" applyAlignment="1">
      <alignment horizontal="left" indent="2"/>
    </xf>
    <xf numFmtId="0" fontId="18" fillId="0" borderId="0" xfId="11" applyFont="1" applyAlignment="1">
      <alignment horizontal="center" vertical="center" wrapText="1"/>
    </xf>
    <xf numFmtId="0" fontId="11" fillId="2" borderId="0" xfId="11" applyFont="1" applyFill="1" applyAlignment="1">
      <alignment horizontal="center" vertical="center" wrapText="1"/>
    </xf>
    <xf numFmtId="0" fontId="12" fillId="10" borderId="34" xfId="11" applyFont="1" applyFill="1" applyBorder="1" applyAlignment="1">
      <alignment horizontal="center" vertical="center" wrapText="1"/>
    </xf>
    <xf numFmtId="0" fontId="25" fillId="0" borderId="0" xfId="11" applyFont="1" applyAlignment="1">
      <alignment horizontal="center" vertical="center" wrapText="1"/>
    </xf>
    <xf numFmtId="0" fontId="22" fillId="4" borderId="27" xfId="11" applyFont="1" applyFill="1" applyBorder="1"/>
    <xf numFmtId="0" fontId="38" fillId="0" borderId="0" xfId="14" applyFont="1"/>
    <xf numFmtId="0" fontId="32" fillId="0" borderId="0" xfId="14" applyFont="1"/>
    <xf numFmtId="0" fontId="29" fillId="0" borderId="0" xfId="14" applyFont="1"/>
    <xf numFmtId="14" fontId="29" fillId="0" borderId="3" xfId="11" applyNumberFormat="1" applyFont="1" applyBorder="1" applyAlignment="1">
      <alignment horizontal="center" vertical="center"/>
    </xf>
    <xf numFmtId="0" fontId="29" fillId="4" borderId="16" xfId="14" applyFont="1" applyFill="1" applyBorder="1" applyAlignment="1">
      <alignment horizontal="center"/>
    </xf>
    <xf numFmtId="14" fontId="29" fillId="4" borderId="16" xfId="14" applyNumberFormat="1" applyFont="1" applyFill="1" applyBorder="1" applyAlignment="1">
      <alignment horizontal="center"/>
    </xf>
    <xf numFmtId="0" fontId="29" fillId="0" borderId="0" xfId="14" applyFont="1" applyAlignment="1">
      <alignment horizontal="center"/>
    </xf>
    <xf numFmtId="14" fontId="29" fillId="0" borderId="0" xfId="14" applyNumberFormat="1" applyFont="1" applyAlignment="1">
      <alignment horizontal="center"/>
    </xf>
    <xf numFmtId="43" fontId="29" fillId="0" borderId="0" xfId="20" applyFont="1" applyAlignment="1">
      <alignment horizontal="center"/>
    </xf>
    <xf numFmtId="0" fontId="14" fillId="2" borderId="0" xfId="11" applyFont="1" applyFill="1"/>
    <xf numFmtId="0" fontId="8" fillId="0" borderId="35" xfId="11" applyFont="1" applyBorder="1"/>
    <xf numFmtId="0" fontId="8" fillId="0" borderId="35" xfId="12" applyNumberFormat="1" applyFont="1" applyBorder="1"/>
    <xf numFmtId="0" fontId="42" fillId="12" borderId="0" xfId="21" quotePrefix="1" applyFont="1" applyFill="1" applyAlignment="1">
      <alignment horizontal="center"/>
    </xf>
    <xf numFmtId="0" fontId="42" fillId="12" borderId="0" xfId="21" applyFont="1" applyFill="1" applyAlignment="1">
      <alignment horizontal="center"/>
    </xf>
    <xf numFmtId="0" fontId="8" fillId="0" borderId="0" xfId="22" applyFont="1"/>
    <xf numFmtId="0" fontId="6" fillId="0" borderId="0" xfId="21" applyFont="1"/>
    <xf numFmtId="0" fontId="44" fillId="0" borderId="0" xfId="21" applyFont="1"/>
    <xf numFmtId="0" fontId="44" fillId="0" borderId="0" xfId="21" quotePrefix="1" applyFont="1"/>
    <xf numFmtId="0" fontId="44" fillId="0" borderId="0" xfId="21" applyFont="1" applyAlignment="1">
      <alignment horizontal="center"/>
    </xf>
    <xf numFmtId="44" fontId="44" fillId="0" borderId="0" xfId="23" applyFont="1" applyAlignment="1">
      <alignment horizontal="right"/>
    </xf>
    <xf numFmtId="0" fontId="45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4" fillId="2" borderId="6" xfId="3" applyFont="1" applyFill="1" applyBorder="1" applyAlignment="1">
      <alignment horizontal="center" vertical="center" wrapText="1"/>
    </xf>
    <xf numFmtId="0" fontId="14" fillId="2" borderId="7" xfId="3" applyFont="1" applyFill="1" applyBorder="1" applyAlignment="1">
      <alignment horizontal="center" vertical="center" wrapText="1"/>
    </xf>
    <xf numFmtId="0" fontId="25" fillId="0" borderId="0" xfId="11" applyFont="1" applyAlignment="1">
      <alignment horizontal="left" vertical="center" wrapText="1"/>
    </xf>
    <xf numFmtId="0" fontId="30" fillId="10" borderId="0" xfId="11" applyFont="1" applyFill="1" applyAlignment="1">
      <alignment horizontal="center" vertical="center" wrapText="1"/>
    </xf>
    <xf numFmtId="0" fontId="30" fillId="10" borderId="0" xfId="0" applyFont="1" applyFill="1" applyAlignment="1">
      <alignment horizontal="center" vertical="center" wrapText="1"/>
    </xf>
    <xf numFmtId="0" fontId="12" fillId="0" borderId="0" xfId="2" applyFont="1" applyAlignment="1">
      <alignment horizontal="center"/>
    </xf>
    <xf numFmtId="0" fontId="33" fillId="0" borderId="0" xfId="11" applyFont="1" applyAlignment="1">
      <alignment horizontal="center" vertical="center"/>
    </xf>
    <xf numFmtId="0" fontId="33" fillId="0" borderId="0" xfId="11" applyFont="1" applyAlignment="1">
      <alignment horizontal="center"/>
    </xf>
    <xf numFmtId="0" fontId="37" fillId="0" borderId="0" xfId="18" applyFont="1" applyAlignment="1">
      <alignment horizontal="center" vertical="center" wrapText="1"/>
    </xf>
    <xf numFmtId="0" fontId="22" fillId="0" borderId="0" xfId="2" applyFont="1" applyAlignment="1">
      <alignment horizontal="center" wrapText="1"/>
    </xf>
    <xf numFmtId="0" fontId="39" fillId="0" borderId="30" xfId="11" applyFont="1" applyBorder="1" applyAlignment="1">
      <alignment horizontal="left"/>
    </xf>
    <xf numFmtId="0" fontId="39" fillId="0" borderId="31" xfId="11" applyFont="1" applyBorder="1" applyAlignment="1">
      <alignment horizontal="left"/>
    </xf>
    <xf numFmtId="0" fontId="39" fillId="0" borderId="32" xfId="11" applyFont="1" applyBorder="1" applyAlignment="1">
      <alignment horizontal="left"/>
    </xf>
    <xf numFmtId="0" fontId="11" fillId="11" borderId="29" xfId="11" applyFont="1" applyFill="1" applyBorder="1" applyAlignment="1">
      <alignment horizontal="center"/>
    </xf>
    <xf numFmtId="0" fontId="11" fillId="11" borderId="0" xfId="11" applyFont="1" applyFill="1" applyAlignment="1">
      <alignment horizontal="center"/>
    </xf>
  </cellXfs>
  <cellStyles count="24">
    <cellStyle name="Aaron" xfId="8" xr:uid="{00000000-0005-0000-0000-000000000000}"/>
    <cellStyle name="Encabezado 1 2" xfId="6" xr:uid="{00000000-0005-0000-0000-000001000000}"/>
    <cellStyle name="Millares 2" xfId="9" xr:uid="{00000000-0005-0000-0000-000003000000}"/>
    <cellStyle name="Millares 2 2" xfId="20" xr:uid="{54D421B9-26FA-4AE8-97AB-54AF686649C3}"/>
    <cellStyle name="Moneda" xfId="1" builtinId="4"/>
    <cellStyle name="Moneda 2" xfId="4" xr:uid="{00000000-0005-0000-0000-000005000000}"/>
    <cellStyle name="Moneda 2 2" xfId="17" xr:uid="{734FA177-1815-4CD4-918B-F655F4ECC5D3}"/>
    <cellStyle name="Moneda 2 2 2" xfId="23" xr:uid="{95A1D31A-C8CA-4094-9C23-26370D6048EE}"/>
    <cellStyle name="Moneda 3" xfId="12" xr:uid="{A667802C-0503-415E-AA6F-44FF1F2C2B57}"/>
    <cellStyle name="Moneda 4" xfId="15" xr:uid="{D73CC8A4-3296-4606-81EE-2E3E6037B8AE}"/>
    <cellStyle name="Normal" xfId="0" builtinId="0"/>
    <cellStyle name="Normal 2" xfId="3" xr:uid="{00000000-0005-0000-0000-000007000000}"/>
    <cellStyle name="Normal 2 2" xfId="7" xr:uid="{00000000-0005-0000-0000-000008000000}"/>
    <cellStyle name="Normal 2 2 2" xfId="21" xr:uid="{FAFB06CF-0053-445B-BE87-B0B4AB8C7069}"/>
    <cellStyle name="Normal 2 3" xfId="11" xr:uid="{DB232647-CACE-463D-B42B-6885020FED8F}"/>
    <cellStyle name="Normal 3" xfId="14" xr:uid="{DB40860D-73F5-4E80-AF33-138144E6FDDC}"/>
    <cellStyle name="Normal 4" xfId="19" xr:uid="{F70AB05C-CB00-48FC-B412-A316A2F2AD16}"/>
    <cellStyle name="Normal 4 2" xfId="22" xr:uid="{7383BBC6-6C4B-4BE4-A081-D7D7F410B110}"/>
    <cellStyle name="Normal_ejemplos del manual2" xfId="18" xr:uid="{C58A70CD-239F-4D96-8EA0-9CD3EC8AA174}"/>
    <cellStyle name="Normal_Funct" xfId="13" xr:uid="{6AB168EE-8716-449C-9A8D-0AF737D8F27D}"/>
    <cellStyle name="Normal_Modulo 1 y 2" xfId="2" xr:uid="{00000000-0005-0000-0000-00000A000000}"/>
    <cellStyle name="Porcentaje" xfId="10" builtinId="5"/>
    <cellStyle name="Porcentaje 2" xfId="5" xr:uid="{00000000-0005-0000-0000-00000B000000}"/>
    <cellStyle name="Porcentaje 2 2" xfId="16" xr:uid="{90A41E95-B4CE-45B9-8BB3-98FB1EBA5793}"/>
  </cellStyles>
  <dxfs count="0"/>
  <tableStyles count="0" defaultTableStyle="TableStyleMedium2" defaultPivotStyle="PivotStyleLight16"/>
  <colors>
    <mruColors>
      <color rgb="FFE5213C"/>
      <color rgb="FF2278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'FORMATO DE CELDAS'!$F$4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'FORMATO DE CELDAS'!$A$5:$A$14</c:f>
              <c:strCache>
                <c:ptCount val="10"/>
                <c:pt idx="0">
                  <c:v>Juan Ramírez</c:v>
                </c:pt>
                <c:pt idx="1">
                  <c:v>Pamela Vasquez</c:v>
                </c:pt>
                <c:pt idx="2">
                  <c:v>Luis M. Perez</c:v>
                </c:pt>
                <c:pt idx="3">
                  <c:v>Adriana Campos</c:v>
                </c:pt>
                <c:pt idx="4">
                  <c:v>Eugenia Alfaro</c:v>
                </c:pt>
                <c:pt idx="5">
                  <c:v>Vinicio Jimenez</c:v>
                </c:pt>
                <c:pt idx="6">
                  <c:v>Geovanna Perez</c:v>
                </c:pt>
                <c:pt idx="7">
                  <c:v>Dinia Meza</c:v>
                </c:pt>
                <c:pt idx="8">
                  <c:v>William Monge</c:v>
                </c:pt>
                <c:pt idx="9">
                  <c:v>Victor Rojas</c:v>
                </c:pt>
              </c:strCache>
            </c:strRef>
          </c:cat>
          <c:val>
            <c:numRef>
              <c:f>'FORMATO DE CELDAS'!$F$5:$F$14</c:f>
              <c:numCache>
                <c:formatCode>General</c:formatCode>
                <c:ptCount val="10"/>
                <c:pt idx="0">
                  <c:v>3130691</c:v>
                </c:pt>
                <c:pt idx="1">
                  <c:v>2533433</c:v>
                </c:pt>
                <c:pt idx="2">
                  <c:v>2577485</c:v>
                </c:pt>
                <c:pt idx="3">
                  <c:v>2016646</c:v>
                </c:pt>
                <c:pt idx="4">
                  <c:v>1600716</c:v>
                </c:pt>
                <c:pt idx="5">
                  <c:v>1406661</c:v>
                </c:pt>
                <c:pt idx="6">
                  <c:v>2210938</c:v>
                </c:pt>
                <c:pt idx="7">
                  <c:v>2615014</c:v>
                </c:pt>
                <c:pt idx="8">
                  <c:v>2696723</c:v>
                </c:pt>
                <c:pt idx="9">
                  <c:v>2442604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8-40A5-9563-B10B2E987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3822304"/>
        <c:axId val="393820664"/>
      </c:barChart>
      <c:catAx>
        <c:axId val="3938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93820664"/>
        <c:crosses val="autoZero"/>
        <c:auto val="1"/>
        <c:lblAlgn val="ctr"/>
        <c:lblOffset val="100"/>
        <c:noMultiLvlLbl val="0"/>
      </c:catAx>
      <c:valAx>
        <c:axId val="39382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9382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sv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mx.linkedin.com/company/quantec-capacitaci%C3%B3n" TargetMode="External"/><Relationship Id="rId13" Type="http://schemas.openxmlformats.org/officeDocument/2006/relationships/image" Target="../media/image6.png"/><Relationship Id="rId3" Type="http://schemas.openxmlformats.org/officeDocument/2006/relationships/hyperlink" Target="https://www.quantec.mx/" TargetMode="External"/><Relationship Id="rId7" Type="http://schemas.openxmlformats.org/officeDocument/2006/relationships/image" Target="../media/image3.png"/><Relationship Id="rId12" Type="http://schemas.openxmlformats.org/officeDocument/2006/relationships/hyperlink" Target="https://plus.google.com/117890927553607684580?hl=es" TargetMode="External"/><Relationship Id="rId2" Type="http://schemas.openxmlformats.org/officeDocument/2006/relationships/hyperlink" Target="https://www.quantec.mx/contacto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nstagram.com/quanteccapacitacion/" TargetMode="External"/><Relationship Id="rId11" Type="http://schemas.openxmlformats.org/officeDocument/2006/relationships/image" Target="../media/image5.png"/><Relationship Id="rId5" Type="http://schemas.openxmlformats.org/officeDocument/2006/relationships/image" Target="../media/image2.png"/><Relationship Id="rId15" Type="http://schemas.openxmlformats.org/officeDocument/2006/relationships/image" Target="../media/image8.svg"/><Relationship Id="rId10" Type="http://schemas.openxmlformats.org/officeDocument/2006/relationships/hyperlink" Target="https://www.youtube.com/channel/UCpGaFkXY7HLxXc0dBPtfcZg" TargetMode="External"/><Relationship Id="rId4" Type="http://schemas.openxmlformats.org/officeDocument/2006/relationships/hyperlink" Target="https://www.facebook.com/Quanteccapacitacion/" TargetMode="External"/><Relationship Id="rId9" Type="http://schemas.openxmlformats.org/officeDocument/2006/relationships/image" Target="../media/image4.png"/><Relationship Id="rId1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sv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mx.linkedin.com/company/quantec-capacitaci%C3%B3n" TargetMode="External"/><Relationship Id="rId13" Type="http://schemas.openxmlformats.org/officeDocument/2006/relationships/image" Target="../media/image6.png"/><Relationship Id="rId3" Type="http://schemas.openxmlformats.org/officeDocument/2006/relationships/hyperlink" Target="https://www.quantec.mx/" TargetMode="External"/><Relationship Id="rId7" Type="http://schemas.openxmlformats.org/officeDocument/2006/relationships/image" Target="../media/image3.png"/><Relationship Id="rId12" Type="http://schemas.openxmlformats.org/officeDocument/2006/relationships/hyperlink" Target="https://plus.google.com/117890927553607684580?hl=es" TargetMode="External"/><Relationship Id="rId2" Type="http://schemas.openxmlformats.org/officeDocument/2006/relationships/hyperlink" Target="https://www.quantec.mx/contacto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nstagram.com/quanteccapacitacion/" TargetMode="External"/><Relationship Id="rId11" Type="http://schemas.openxmlformats.org/officeDocument/2006/relationships/image" Target="../media/image5.png"/><Relationship Id="rId5" Type="http://schemas.openxmlformats.org/officeDocument/2006/relationships/image" Target="../media/image2.png"/><Relationship Id="rId15" Type="http://schemas.openxmlformats.org/officeDocument/2006/relationships/image" Target="../media/image8.svg"/><Relationship Id="rId10" Type="http://schemas.openxmlformats.org/officeDocument/2006/relationships/hyperlink" Target="https://www.youtube.com/channel/UCpGaFkXY7HLxXc0dBPtfcZg" TargetMode="External"/><Relationship Id="rId4" Type="http://schemas.openxmlformats.org/officeDocument/2006/relationships/hyperlink" Target="https://www.facebook.com/Quanteccapacitacion/" TargetMode="External"/><Relationship Id="rId9" Type="http://schemas.openxmlformats.org/officeDocument/2006/relationships/image" Target="../media/image4.png"/><Relationship Id="rId1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s://mx.linkedin.com/company/quantec-capacitaci%C3%B3n" TargetMode="External"/><Relationship Id="rId13" Type="http://schemas.openxmlformats.org/officeDocument/2006/relationships/image" Target="../media/image6.png"/><Relationship Id="rId3" Type="http://schemas.openxmlformats.org/officeDocument/2006/relationships/hyperlink" Target="https://www.quantec.mx/" TargetMode="External"/><Relationship Id="rId7" Type="http://schemas.openxmlformats.org/officeDocument/2006/relationships/image" Target="../media/image3.png"/><Relationship Id="rId12" Type="http://schemas.openxmlformats.org/officeDocument/2006/relationships/hyperlink" Target="https://plus.google.com/117890927553607684580?hl=es" TargetMode="External"/><Relationship Id="rId2" Type="http://schemas.openxmlformats.org/officeDocument/2006/relationships/hyperlink" Target="https://www.quantec.mx/contacto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nstagram.com/quanteccapacitacion/" TargetMode="External"/><Relationship Id="rId11" Type="http://schemas.openxmlformats.org/officeDocument/2006/relationships/image" Target="../media/image5.png"/><Relationship Id="rId5" Type="http://schemas.openxmlformats.org/officeDocument/2006/relationships/image" Target="../media/image2.png"/><Relationship Id="rId15" Type="http://schemas.openxmlformats.org/officeDocument/2006/relationships/image" Target="../media/image8.svg"/><Relationship Id="rId10" Type="http://schemas.openxmlformats.org/officeDocument/2006/relationships/hyperlink" Target="https://www.youtube.com/channel/UCpGaFkXY7HLxXc0dBPtfcZg" TargetMode="External"/><Relationship Id="rId4" Type="http://schemas.openxmlformats.org/officeDocument/2006/relationships/hyperlink" Target="https://www.facebook.com/Quanteccapacitacion/" TargetMode="External"/><Relationship Id="rId9" Type="http://schemas.openxmlformats.org/officeDocument/2006/relationships/image" Target="../media/image4.png"/><Relationship Id="rId1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sv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93383</xdr:colOff>
      <xdr:row>0</xdr:row>
      <xdr:rowOff>118782</xdr:rowOff>
    </xdr:from>
    <xdr:to>
      <xdr:col>13</xdr:col>
      <xdr:colOff>93383</xdr:colOff>
      <xdr:row>15</xdr:row>
      <xdr:rowOff>60511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1021080</xdr:colOff>
      <xdr:row>6</xdr:row>
      <xdr:rowOff>99060</xdr:rowOff>
    </xdr:from>
    <xdr:to>
      <xdr:col>2</xdr:col>
      <xdr:colOff>1348046</xdr:colOff>
      <xdr:row>8</xdr:row>
      <xdr:rowOff>37036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F0DDA5C-4215-4D61-A7B8-638B6F5636A8}"/>
            </a:ext>
          </a:extLst>
        </xdr:cNvPr>
        <xdr:cNvGrpSpPr/>
      </xdr:nvGrpSpPr>
      <xdr:grpSpPr>
        <a:xfrm>
          <a:off x="2468880" y="1196340"/>
          <a:ext cx="326966" cy="303736"/>
          <a:chOff x="1582615" y="1090246"/>
          <a:chExt cx="325101" cy="301871"/>
        </a:xfrm>
      </xdr:grpSpPr>
      <xdr:pic>
        <xdr:nvPicPr>
          <xdr:cNvPr id="3" name="Gráfico 3" descr="Persona">
            <a:extLst>
              <a:ext uri="{FF2B5EF4-FFF2-40B4-BE49-F238E27FC236}">
                <a16:creationId xmlns:a16="http://schemas.microsoft.com/office/drawing/2014/main" id="{BE43384A-5388-4140-8525-5BBA59FB66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duotone>
              <a:prstClr val="black"/>
              <a:srgbClr val="227848">
                <a:tint val="45000"/>
                <a:satMod val="400000"/>
              </a:srgbClr>
            </a:duotone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1651898" y="1154528"/>
            <a:ext cx="255818" cy="237589"/>
          </a:xfrm>
          <a:prstGeom prst="rect">
            <a:avLst/>
          </a:prstGeom>
        </xdr:spPr>
      </xdr:pic>
      <xdr:sp macro="" textlink="">
        <xdr:nvSpPr>
          <xdr:cNvPr id="4" name="Globo: Elipse 188" descr="Cita">
            <a:extLst>
              <a:ext uri="{FF2B5EF4-FFF2-40B4-BE49-F238E27FC236}">
                <a16:creationId xmlns:a16="http://schemas.microsoft.com/office/drawing/2014/main" id="{ADB9E9FD-E14C-4591-BD32-B2CFB6B48943}"/>
              </a:ext>
            </a:extLst>
          </xdr:cNvPr>
          <xdr:cNvSpPr/>
        </xdr:nvSpPr>
        <xdr:spPr>
          <a:xfrm flipH="1">
            <a:off x="1582615" y="1090246"/>
            <a:ext cx="138568" cy="103936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</xdr:grpSp>
    <xdr:clientData/>
  </xdr:twoCellAnchor>
  <xdr:twoCellAnchor>
    <xdr:from>
      <xdr:col>2</xdr:col>
      <xdr:colOff>960121</xdr:colOff>
      <xdr:row>5</xdr:row>
      <xdr:rowOff>0</xdr:rowOff>
    </xdr:from>
    <xdr:to>
      <xdr:col>12</xdr:col>
      <xdr:colOff>1318260</xdr:colOff>
      <xdr:row>9</xdr:row>
      <xdr:rowOff>131674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70349333-F063-4F65-A090-6B9D38A87601}"/>
            </a:ext>
          </a:extLst>
        </xdr:cNvPr>
        <xdr:cNvGrpSpPr/>
      </xdr:nvGrpSpPr>
      <xdr:grpSpPr>
        <a:xfrm>
          <a:off x="2407921" y="914400"/>
          <a:ext cx="8161019" cy="863194"/>
          <a:chOff x="9220201" y="609600"/>
          <a:chExt cx="7299959" cy="899160"/>
        </a:xfrm>
      </xdr:grpSpPr>
      <xdr:sp macro="" textlink="">
        <xdr:nvSpPr>
          <xdr:cNvPr id="6" name="Redondear rectángulo de esquina diagonal 5">
            <a:extLst>
              <a:ext uri="{FF2B5EF4-FFF2-40B4-BE49-F238E27FC236}">
                <a16:creationId xmlns:a16="http://schemas.microsoft.com/office/drawing/2014/main" id="{ED69AD7B-CB75-4C44-B7CA-58BCF284C1C6}"/>
              </a:ext>
            </a:extLst>
          </xdr:cNvPr>
          <xdr:cNvSpPr/>
        </xdr:nvSpPr>
        <xdr:spPr>
          <a:xfrm>
            <a:off x="9220201" y="609600"/>
            <a:ext cx="6861674" cy="817563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7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394B14F7-ACBE-4D95-91E3-8B1CBBB0CB90}"/>
              </a:ext>
            </a:extLst>
          </xdr:cNvPr>
          <xdr:cNvSpPr txBox="1"/>
        </xdr:nvSpPr>
        <xdr:spPr>
          <a:xfrm>
            <a:off x="9548789" y="693149"/>
            <a:ext cx="6971371" cy="8156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eaLnBrk="1" fontAlgn="auto" latinLnBrk="0" hangingPunct="1"/>
            <a:r>
              <a:rPr lang="en-US" sz="110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En la tabla tienes el crecimiento</a:t>
            </a:r>
            <a:r>
              <a:rPr lang="en-US" sz="110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anual porcentual del PIB a precios de mercado en moneda local.  </a:t>
            </a:r>
            <a:br>
              <a:rPr lang="en-US" sz="110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</a:br>
            <a:r>
              <a:rPr lang="en-US" sz="110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Los datos son del Banco Mundial.</a:t>
            </a:r>
            <a:endParaRPr lang="es-MX" sz="1100">
              <a:effectLst/>
              <a:latin typeface="Century Gothic" panose="020B0502020202020204" pitchFamily="34" charset="0"/>
            </a:endParaRPr>
          </a:p>
          <a:p>
            <a:r>
              <a:rPr lang="en-US" sz="110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Con la información de la tabla derecha completa las columas de la C a la I</a:t>
            </a:r>
            <a:endParaRPr lang="es-MX" sz="1100">
              <a:effectLst/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388620</xdr:colOff>
      <xdr:row>4</xdr:row>
      <xdr:rowOff>45720</xdr:rowOff>
    </xdr:from>
    <xdr:to>
      <xdr:col>2</xdr:col>
      <xdr:colOff>628244</xdr:colOff>
      <xdr:row>9</xdr:row>
      <xdr:rowOff>46738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1F62CF2-BD26-4DC8-B0EE-0F5FCD0A9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7770" y="777240"/>
          <a:ext cx="868274" cy="915418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22</xdr:row>
      <xdr:rowOff>30480</xdr:rowOff>
    </xdr:from>
    <xdr:to>
      <xdr:col>6</xdr:col>
      <xdr:colOff>1127760</xdr:colOff>
      <xdr:row>32</xdr:row>
      <xdr:rowOff>38100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1E77BB9-0372-4D23-B07D-4BD7F0A5C6DA}"/>
            </a:ext>
          </a:extLst>
        </xdr:cNvPr>
        <xdr:cNvGrpSpPr/>
      </xdr:nvGrpSpPr>
      <xdr:grpSpPr>
        <a:xfrm>
          <a:off x="213360" y="3928110"/>
          <a:ext cx="6332220" cy="1760220"/>
          <a:chOff x="9006840" y="3619500"/>
          <a:chExt cx="6057900" cy="1760220"/>
        </a:xfrm>
      </xdr:grpSpPr>
      <xdr:sp macro="" textlink="">
        <xdr:nvSpPr>
          <xdr:cNvPr id="3" name="Redondear rectángulo de esquina diagonal 2">
            <a:extLst>
              <a:ext uri="{FF2B5EF4-FFF2-40B4-BE49-F238E27FC236}">
                <a16:creationId xmlns:a16="http://schemas.microsoft.com/office/drawing/2014/main" id="{7B1EC810-0241-4427-BFD3-E7859BD1E501}"/>
              </a:ext>
            </a:extLst>
          </xdr:cNvPr>
          <xdr:cNvSpPr/>
        </xdr:nvSpPr>
        <xdr:spPr>
          <a:xfrm>
            <a:off x="9029700" y="3619500"/>
            <a:ext cx="2941320" cy="57912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4" name="Globo: Elipse 188" descr="Cita">
            <a:extLst>
              <a:ext uri="{FF2B5EF4-FFF2-40B4-BE49-F238E27FC236}">
                <a16:creationId xmlns:a16="http://schemas.microsoft.com/office/drawing/2014/main" id="{618051D3-1513-4A2E-9530-B43D18140EDD}"/>
              </a:ext>
            </a:extLst>
          </xdr:cNvPr>
          <xdr:cNvSpPr/>
        </xdr:nvSpPr>
        <xdr:spPr>
          <a:xfrm flipH="1">
            <a:off x="9113520" y="380679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5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CF6FC775-9C78-4521-97DF-2B4DBFD1CA52}"/>
              </a:ext>
            </a:extLst>
          </xdr:cNvPr>
          <xdr:cNvSpPr txBox="1"/>
        </xdr:nvSpPr>
        <xdr:spPr>
          <a:xfrm>
            <a:off x="9358289" y="3703049"/>
            <a:ext cx="5706451" cy="6708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Dias</a:t>
            </a:r>
            <a:r>
              <a:rPr lang="es-ES" sz="1200" b="1" kern="1200" baseline="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 internado</a:t>
            </a: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: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>
                <a:effectLst/>
                <a:latin typeface="Century Gothic" panose="020B0502020202020204" pitchFamily="34" charset="0"/>
              </a:rPr>
              <a:t> = Fecha Actual - Fecha Ingreso</a:t>
            </a:r>
          </a:p>
        </xdr:txBody>
      </xdr:sp>
      <xdr:sp macro="" textlink="">
        <xdr:nvSpPr>
          <xdr:cNvPr id="6" name="Redondear rectángulo de esquina diagonal 6">
            <a:extLst>
              <a:ext uri="{FF2B5EF4-FFF2-40B4-BE49-F238E27FC236}">
                <a16:creationId xmlns:a16="http://schemas.microsoft.com/office/drawing/2014/main" id="{D973704E-15DB-4FF2-ADCA-6B485EF16BBF}"/>
              </a:ext>
            </a:extLst>
          </xdr:cNvPr>
          <xdr:cNvSpPr/>
        </xdr:nvSpPr>
        <xdr:spPr>
          <a:xfrm>
            <a:off x="9006840" y="4404360"/>
            <a:ext cx="5806440" cy="81534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7" name="Globo: Elipse 188" descr="Cita">
            <a:extLst>
              <a:ext uri="{FF2B5EF4-FFF2-40B4-BE49-F238E27FC236}">
                <a16:creationId xmlns:a16="http://schemas.microsoft.com/office/drawing/2014/main" id="{B4B037C9-6929-497C-AB4A-6A3044B43B6E}"/>
              </a:ext>
            </a:extLst>
          </xdr:cNvPr>
          <xdr:cNvSpPr/>
        </xdr:nvSpPr>
        <xdr:spPr>
          <a:xfrm flipH="1">
            <a:off x="9090660" y="459165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8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0DE78533-BAB8-4EAD-8F5D-D8242036D16B}"/>
              </a:ext>
            </a:extLst>
          </xdr:cNvPr>
          <xdr:cNvSpPr txBox="1"/>
        </xdr:nvSpPr>
        <xdr:spPr>
          <a:xfrm>
            <a:off x="9335429" y="4487909"/>
            <a:ext cx="5706451" cy="8918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Deuda: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>
                <a:effectLst/>
                <a:latin typeface="Century Gothic" panose="020B0502020202020204" pitchFamily="34" charset="0"/>
              </a:rPr>
              <a:t> = Los pacientes de </a:t>
            </a:r>
            <a:r>
              <a:rPr lang="es-MX" sz="1100" b="1">
                <a:effectLst/>
                <a:latin typeface="Century Gothic" panose="020B0502020202020204" pitchFamily="34" charset="0"/>
              </a:rPr>
              <a:t>Clase A</a:t>
            </a:r>
            <a:r>
              <a:rPr lang="es-MX" sz="1100">
                <a:effectLst/>
                <a:latin typeface="Century Gothic" panose="020B0502020202020204" pitchFamily="34" charset="0"/>
              </a:rPr>
              <a:t> pagarán 100 pesos por cada día y los de </a:t>
            </a:r>
            <a:r>
              <a:rPr lang="es-MX" sz="1100" b="1">
                <a:effectLst/>
                <a:latin typeface="Century Gothic" panose="020B0502020202020204" pitchFamily="34" charset="0"/>
              </a:rPr>
              <a:t>Clase B</a:t>
            </a:r>
            <a:r>
              <a:rPr lang="es-MX" sz="1100">
                <a:effectLst/>
                <a:latin typeface="Century Gothic" panose="020B0502020202020204" pitchFamily="34" charset="0"/>
              </a:rPr>
              <a:t> pagarán </a:t>
            </a:r>
            <a:r>
              <a:rPr lang="es-MX" sz="1100" b="1">
                <a:effectLst/>
                <a:latin typeface="Century Gothic" panose="020B0502020202020204" pitchFamily="34" charset="0"/>
              </a:rPr>
              <a:t>80 pesos</a:t>
            </a:r>
            <a:r>
              <a:rPr lang="es-MX" sz="1100">
                <a:effectLst/>
                <a:latin typeface="Century Gothic" panose="020B0502020202020204" pitchFamily="34" charset="0"/>
              </a:rPr>
              <a:t> por cada día</a:t>
            </a:r>
          </a:p>
        </xdr:txBody>
      </xdr:sp>
    </xdr:grpSp>
    <xdr:clientData/>
  </xdr:twoCellAnchor>
  <xdr:twoCellAnchor>
    <xdr:from>
      <xdr:col>1</xdr:col>
      <xdr:colOff>243840</xdr:colOff>
      <xdr:row>23</xdr:row>
      <xdr:rowOff>137160</xdr:rowOff>
    </xdr:from>
    <xdr:to>
      <xdr:col>1</xdr:col>
      <xdr:colOff>499658</xdr:colOff>
      <xdr:row>25</xdr:row>
      <xdr:rowOff>18129</xdr:rowOff>
    </xdr:to>
    <xdr:pic>
      <xdr:nvPicPr>
        <xdr:cNvPr id="9" name="Gráfico 3" descr="Persona">
          <a:extLst>
            <a:ext uri="{FF2B5EF4-FFF2-40B4-BE49-F238E27FC236}">
              <a16:creationId xmlns:a16="http://schemas.microsoft.com/office/drawing/2014/main" id="{0413D4A9-5080-4BB1-A81F-8CAF47F30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73380" y="4210050"/>
          <a:ext cx="255818" cy="231489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28</xdr:row>
      <xdr:rowOff>38100</xdr:rowOff>
    </xdr:from>
    <xdr:to>
      <xdr:col>1</xdr:col>
      <xdr:colOff>484418</xdr:colOff>
      <xdr:row>29</xdr:row>
      <xdr:rowOff>94329</xdr:rowOff>
    </xdr:to>
    <xdr:pic>
      <xdr:nvPicPr>
        <xdr:cNvPr id="10" name="Gráfico 3" descr="Persona">
          <a:extLst>
            <a:ext uri="{FF2B5EF4-FFF2-40B4-BE49-F238E27FC236}">
              <a16:creationId xmlns:a16="http://schemas.microsoft.com/office/drawing/2014/main" id="{66F7D011-1A39-4855-AE31-2016D19C3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8140" y="4987290"/>
          <a:ext cx="255818" cy="2314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81032</xdr:colOff>
      <xdr:row>0</xdr:row>
      <xdr:rowOff>7620</xdr:rowOff>
    </xdr:from>
    <xdr:to>
      <xdr:col>12</xdr:col>
      <xdr:colOff>324574</xdr:colOff>
      <xdr:row>5</xdr:row>
      <xdr:rowOff>69324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7FF1E92-2D66-4B70-A3CC-8DBB1C222CEA}"/>
            </a:ext>
          </a:extLst>
        </xdr:cNvPr>
        <xdr:cNvGrpSpPr/>
      </xdr:nvGrpSpPr>
      <xdr:grpSpPr>
        <a:xfrm>
          <a:off x="427742" y="7620"/>
          <a:ext cx="14291012" cy="884664"/>
          <a:chOff x="401072" y="0"/>
          <a:chExt cx="12328862" cy="884664"/>
        </a:xfrm>
      </xdr:grpSpPr>
      <xdr:sp macro="" textlink="">
        <xdr:nvSpPr>
          <xdr:cNvPr id="3" name="Redondear rectángulo de esquina diagonal 23">
            <a:extLst>
              <a:ext uri="{FF2B5EF4-FFF2-40B4-BE49-F238E27FC236}">
                <a16:creationId xmlns:a16="http://schemas.microsoft.com/office/drawing/2014/main" id="{2FA20C8C-7288-41E5-96F7-7609ADB5BCB3}"/>
              </a:ext>
            </a:extLst>
          </xdr:cNvPr>
          <xdr:cNvSpPr/>
        </xdr:nvSpPr>
        <xdr:spPr>
          <a:xfrm>
            <a:off x="425625" y="0"/>
            <a:ext cx="12304309" cy="739289"/>
          </a:xfrm>
          <a:prstGeom prst="round2DiagRect">
            <a:avLst/>
          </a:prstGeom>
          <a:solidFill>
            <a:srgbClr val="FBFBFB"/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 b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Las empresas están recolectando cada vez mayores volúmenes de</a:t>
            </a:r>
            <a:r>
              <a:rPr lang="es-MX" sz="1100" b="0" baseline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información</a:t>
            </a:r>
            <a:r>
              <a:rPr lang="es-MX" sz="1100" b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de múltiples fuentes, así como datos sin procesar. </a:t>
            </a:r>
            <a:br>
              <a:rPr lang="es-MX" sz="1100" b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</a:br>
            <a:r>
              <a:rPr lang="es-MX" sz="1100" b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Estas empresas tienen que ser capaces de comparar y analizar esta información de forma rápida y eficaz.</a:t>
            </a:r>
            <a:endParaRPr lang="es-MX">
              <a:solidFill>
                <a:sysClr val="windowText" lastClr="000000"/>
              </a:solidFill>
              <a:effectLst/>
              <a:latin typeface="Century Gothic" panose="020B0502020202020204" pitchFamily="34" charset="0"/>
            </a:endParaRPr>
          </a:p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pic>
        <xdr:nvPicPr>
          <xdr:cNvPr id="4" name="Imagen 3">
            <a:extLst>
              <a:ext uri="{FF2B5EF4-FFF2-40B4-BE49-F238E27FC236}">
                <a16:creationId xmlns:a16="http://schemas.microsoft.com/office/drawing/2014/main" id="{944E3CE2-8EC9-42DC-B398-10B661AB66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3199"/>
          <a:stretch/>
        </xdr:blipFill>
        <xdr:spPr>
          <a:xfrm>
            <a:off x="12118323" y="128440"/>
            <a:ext cx="607077" cy="527407"/>
          </a:xfrm>
          <a:prstGeom prst="rect">
            <a:avLst/>
          </a:prstGeom>
          <a:effectLst>
            <a:outerShdw blurRad="50800" dist="38100" dir="8100000" algn="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5" name="Cuadro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6AF369C6-868C-4551-A0B2-27280DC7B46A}"/>
              </a:ext>
            </a:extLst>
          </xdr:cNvPr>
          <xdr:cNvSpPr txBox="1"/>
        </xdr:nvSpPr>
        <xdr:spPr>
          <a:xfrm>
            <a:off x="9113520" y="503022"/>
            <a:ext cx="1661160" cy="2972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000" b="1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contacto@quantec.mx</a:t>
            </a:r>
            <a:endParaRPr lang="es-MX" sz="1000" b="1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6" name="CuadroText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B4BBF45-683F-421C-A271-C8F003754017}"/>
              </a:ext>
            </a:extLst>
          </xdr:cNvPr>
          <xdr:cNvSpPr txBox="1"/>
        </xdr:nvSpPr>
        <xdr:spPr>
          <a:xfrm>
            <a:off x="10828020" y="495300"/>
            <a:ext cx="134112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000" b="1" baseline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www.quantec.mx</a:t>
            </a:r>
            <a:endParaRPr lang="es-MX" sz="1000" b="1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D80CAE3D-FA42-4129-84DC-8F0BAB7E2A1A}"/>
              </a:ext>
            </a:extLst>
          </xdr:cNvPr>
          <xdr:cNvSpPr txBox="1"/>
        </xdr:nvSpPr>
        <xdr:spPr>
          <a:xfrm>
            <a:off x="10690860" y="480060"/>
            <a:ext cx="19812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0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|</a:t>
            </a:r>
            <a:endParaRPr lang="es-MX" sz="10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pic>
        <xdr:nvPicPr>
          <xdr:cNvPr id="8" name="Imagen 7">
            <a:hlinkClick xmlns:r="http://schemas.openxmlformats.org/officeDocument/2006/relationships" r:id="rId4" tooltip="Facebook"/>
            <a:extLst>
              <a:ext uri="{FF2B5EF4-FFF2-40B4-BE49-F238E27FC236}">
                <a16:creationId xmlns:a16="http://schemas.microsoft.com/office/drawing/2014/main" id="{D5B13028-142F-4319-B48E-F2E994DA47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3400" y="470755"/>
            <a:ext cx="150002" cy="151494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9" name="Imagen 8">
            <a:hlinkClick xmlns:r="http://schemas.openxmlformats.org/officeDocument/2006/relationships" r:id="rId6" tooltip="Instagram"/>
            <a:extLst>
              <a:ext uri="{FF2B5EF4-FFF2-40B4-BE49-F238E27FC236}">
                <a16:creationId xmlns:a16="http://schemas.microsoft.com/office/drawing/2014/main" id="{C70CC405-08DB-43AF-A35A-8C3EA7FA33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6280" y="460178"/>
            <a:ext cx="172648" cy="172649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10" name="Imagen 9">
            <a:hlinkClick xmlns:r="http://schemas.openxmlformats.org/officeDocument/2006/relationships" r:id="rId8" tooltip="Linkedin"/>
            <a:extLst>
              <a:ext uri="{FF2B5EF4-FFF2-40B4-BE49-F238E27FC236}">
                <a16:creationId xmlns:a16="http://schemas.microsoft.com/office/drawing/2014/main" id="{720BDD57-434D-40E5-AB89-F5336DE3ED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86069" y="467106"/>
            <a:ext cx="157362" cy="158793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11" name="Imagen 10">
            <a:hlinkClick xmlns:r="http://schemas.openxmlformats.org/officeDocument/2006/relationships" r:id="rId10" tooltip="Youtube"/>
            <a:extLst>
              <a:ext uri="{FF2B5EF4-FFF2-40B4-BE49-F238E27FC236}">
                <a16:creationId xmlns:a16="http://schemas.microsoft.com/office/drawing/2014/main" id="{213CC1DB-6126-4927-AF3C-72739775F8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0976" y="469997"/>
            <a:ext cx="217422" cy="15301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12" name="Imagen 11">
            <a:hlinkClick xmlns:r="http://schemas.openxmlformats.org/officeDocument/2006/relationships" r:id="rId12" tooltip="Google +"/>
            <a:extLst>
              <a:ext uri="{FF2B5EF4-FFF2-40B4-BE49-F238E27FC236}">
                <a16:creationId xmlns:a16="http://schemas.microsoft.com/office/drawing/2014/main" id="{BA498D62-AFC9-432C-A767-53E55B4EF5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59256" y="457200"/>
            <a:ext cx="242454" cy="178605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65943B17-37FA-4D49-8867-A8F0279F7538}"/>
              </a:ext>
            </a:extLst>
          </xdr:cNvPr>
          <xdr:cNvSpPr txBox="1"/>
        </xdr:nvSpPr>
        <xdr:spPr>
          <a:xfrm>
            <a:off x="401072" y="724644"/>
            <a:ext cx="870166" cy="160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síguenos</a:t>
            </a:r>
          </a:p>
        </xdr:txBody>
      </xdr:sp>
    </xdr:grpSp>
    <xdr:clientData/>
  </xdr:twoCellAnchor>
  <xdr:twoCellAnchor>
    <xdr:from>
      <xdr:col>4</xdr:col>
      <xdr:colOff>0</xdr:colOff>
      <xdr:row>73</xdr:row>
      <xdr:rowOff>0</xdr:rowOff>
    </xdr:from>
    <xdr:to>
      <xdr:col>6</xdr:col>
      <xdr:colOff>1006791</xdr:colOff>
      <xdr:row>77</xdr:row>
      <xdr:rowOff>1</xdr:rowOff>
    </xdr:to>
    <xdr:sp macro="" textlink="">
      <xdr:nvSpPr>
        <xdr:cNvPr id="14" name="Redondear rectángulo de esquina diagonal 26">
          <a:extLst>
            <a:ext uri="{FF2B5EF4-FFF2-40B4-BE49-F238E27FC236}">
              <a16:creationId xmlns:a16="http://schemas.microsoft.com/office/drawing/2014/main" id="{C0AF67EF-8371-4C82-9988-344A969AF568}"/>
            </a:ext>
          </a:extLst>
        </xdr:cNvPr>
        <xdr:cNvSpPr/>
      </xdr:nvSpPr>
      <xdr:spPr>
        <a:xfrm>
          <a:off x="5307330" y="13262610"/>
          <a:ext cx="4363401" cy="731521"/>
        </a:xfrm>
        <a:prstGeom prst="round2DiagRect">
          <a:avLst/>
        </a:prstGeom>
        <a:solidFill>
          <a:schemeClr val="bg1">
            <a:lumMod val="95000"/>
            <a:alpha val="9804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MX" sz="1100">
            <a:solidFill>
              <a:sysClr val="windowText" lastClr="000000"/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4</xdr:col>
      <xdr:colOff>90913</xdr:colOff>
      <xdr:row>73</xdr:row>
      <xdr:rowOff>34291</xdr:rowOff>
    </xdr:from>
    <xdr:to>
      <xdr:col>6</xdr:col>
      <xdr:colOff>1003869</xdr:colOff>
      <xdr:row>78</xdr:row>
      <xdr:rowOff>27988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37AC4453-4EEC-474C-9E5C-9100823EC7E8}"/>
            </a:ext>
          </a:extLst>
        </xdr:cNvPr>
        <xdr:cNvGrpSpPr/>
      </xdr:nvGrpSpPr>
      <xdr:grpSpPr>
        <a:xfrm>
          <a:off x="5398243" y="13296901"/>
          <a:ext cx="4269566" cy="908097"/>
          <a:chOff x="8335229" y="2811780"/>
          <a:chExt cx="3825701" cy="908097"/>
        </a:xfrm>
      </xdr:grpSpPr>
      <xdr:pic>
        <xdr:nvPicPr>
          <xdr:cNvPr id="16" name="Gráfico 3" descr="Persona">
            <a:extLst>
              <a:ext uri="{FF2B5EF4-FFF2-40B4-BE49-F238E27FC236}">
                <a16:creationId xmlns:a16="http://schemas.microsoft.com/office/drawing/2014/main" id="{BD82E071-AFA0-4688-ABC8-75044A179F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prstClr val="black"/>
              <a:srgbClr val="227848">
                <a:tint val="45000"/>
                <a:satMod val="400000"/>
              </a:srgbClr>
            </a:duotone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8404548" y="2983071"/>
            <a:ext cx="255945" cy="238761"/>
          </a:xfrm>
          <a:prstGeom prst="rect">
            <a:avLst/>
          </a:prstGeom>
        </xdr:spPr>
      </xdr:pic>
      <xdr:sp macro="" textlink="">
        <xdr:nvSpPr>
          <xdr:cNvPr id="17" name="Globo: Elipse 188" descr="Cita">
            <a:extLst>
              <a:ext uri="{FF2B5EF4-FFF2-40B4-BE49-F238E27FC236}">
                <a16:creationId xmlns:a16="http://schemas.microsoft.com/office/drawing/2014/main" id="{9C782676-2B9D-4369-90B7-6554BA554F2E}"/>
              </a:ext>
            </a:extLst>
          </xdr:cNvPr>
          <xdr:cNvSpPr/>
        </xdr:nvSpPr>
        <xdr:spPr>
          <a:xfrm flipH="1">
            <a:off x="8335229" y="2918789"/>
            <a:ext cx="138637" cy="103936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18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6BBE13A9-36BB-44C0-A16A-13161BC5EB45}"/>
              </a:ext>
            </a:extLst>
          </xdr:cNvPr>
          <xdr:cNvSpPr txBox="1"/>
        </xdr:nvSpPr>
        <xdr:spPr>
          <a:xfrm>
            <a:off x="8580120" y="2811780"/>
            <a:ext cx="3580810" cy="9080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es" sz="1200" b="1" kern="0">
                <a:solidFill>
                  <a:srgbClr val="227848"/>
                </a:solidFill>
                <a:latin typeface="Cambria" panose="02040503050406030204" pitchFamily="18" charset="0"/>
                <a:ea typeface="Cambria" panose="02040503050406030204" pitchFamily="18" charset="0"/>
                <a:cs typeface="Segoe UI Light" panose="020B0502040204020203" pitchFamily="34" charset="0"/>
              </a:rPr>
              <a:t>EXCEL DICE</a:t>
            </a:r>
            <a:endParaRPr lang="en-US" sz="1200" b="1">
              <a:solidFill>
                <a:srgbClr val="227848"/>
              </a:solidFill>
              <a:latin typeface="Cambria" panose="02040503050406030204" pitchFamily="18" charset="0"/>
              <a:ea typeface="Cambria" panose="02040503050406030204" pitchFamily="18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r>
              <a:rPr lang="es" sz="1100" kern="0">
                <a:solidFill>
                  <a:schemeClr val="bg2">
                    <a:lumMod val="25000"/>
                  </a:schemeClr>
                </a:solidFill>
                <a:latin typeface="Century Gothic" panose="020B0502020202020204" pitchFamily="34" charset="0"/>
                <a:ea typeface="Segoe UI" pitchFamily="34" charset="0"/>
                <a:cs typeface="Segoe UI Light" panose="020B0502040204020203" pitchFamily="34" charset="0"/>
              </a:rPr>
              <a:t>Regresa</a:t>
            </a:r>
            <a:r>
              <a:rPr lang="es" sz="1100" kern="0" baseline="0">
                <a:solidFill>
                  <a:schemeClr val="bg2">
                    <a:lumMod val="25000"/>
                  </a:schemeClr>
                </a:solidFill>
                <a:latin typeface="Century Gothic" panose="020B0502020202020204" pitchFamily="34" charset="0"/>
                <a:ea typeface="Segoe UI" pitchFamily="34" charset="0"/>
                <a:cs typeface="Segoe UI Light" panose="020B0502040204020203" pitchFamily="34" charset="0"/>
              </a:rPr>
              <a:t> el numero de caracteres totales incluyendo los espacios entre el </a:t>
            </a:r>
            <a:r>
              <a:rPr lang="es" sz="1100" b="1" kern="0" baseline="0">
                <a:solidFill>
                  <a:schemeClr val="bg2">
                    <a:lumMod val="25000"/>
                  </a:schemeClr>
                </a:solidFill>
                <a:latin typeface="Century Gothic" panose="020B0502020202020204" pitchFamily="34" charset="0"/>
                <a:ea typeface="Segoe UI" pitchFamily="34" charset="0"/>
                <a:cs typeface="Segoe UI Light" panose="020B0502040204020203" pitchFamily="34" charset="0"/>
              </a:rPr>
              <a:t>texto</a:t>
            </a:r>
            <a:endParaRPr lang="es" sz="1100" b="1" kern="0">
              <a:solidFill>
                <a:schemeClr val="bg2">
                  <a:lumMod val="25000"/>
                </a:schemeClr>
              </a:solidFill>
              <a:latin typeface="Century Gothic" panose="020B0502020202020204" pitchFamily="34" charset="0"/>
              <a:ea typeface="Segoe UI" pitchFamily="34" charset="0"/>
              <a:cs typeface="Segoe UI Light" panose="020B0502040204020203" pitchFamily="34" charset="0"/>
            </a:endParaRPr>
          </a:p>
        </xdr:txBody>
      </xdr:sp>
    </xdr:grpSp>
    <xdr:clientData/>
  </xdr:twoCellAnchor>
  <xdr:twoCellAnchor>
    <xdr:from>
      <xdr:col>4</xdr:col>
      <xdr:colOff>0</xdr:colOff>
      <xdr:row>82</xdr:row>
      <xdr:rowOff>0</xdr:rowOff>
    </xdr:from>
    <xdr:to>
      <xdr:col>6</xdr:col>
      <xdr:colOff>1006791</xdr:colOff>
      <xdr:row>88</xdr:row>
      <xdr:rowOff>173355</xdr:rowOff>
    </xdr:to>
    <xdr:sp macro="" textlink="">
      <xdr:nvSpPr>
        <xdr:cNvPr id="19" name="Redondear rectángulo de esquina diagonal 31">
          <a:extLst>
            <a:ext uri="{FF2B5EF4-FFF2-40B4-BE49-F238E27FC236}">
              <a16:creationId xmlns:a16="http://schemas.microsoft.com/office/drawing/2014/main" id="{6E911DEA-1832-4500-9079-FDA41D62D065}"/>
            </a:ext>
          </a:extLst>
        </xdr:cNvPr>
        <xdr:cNvSpPr/>
      </xdr:nvSpPr>
      <xdr:spPr>
        <a:xfrm>
          <a:off x="5307330" y="14908530"/>
          <a:ext cx="4363401" cy="1270635"/>
        </a:xfrm>
        <a:prstGeom prst="round2DiagRect">
          <a:avLst/>
        </a:prstGeom>
        <a:solidFill>
          <a:schemeClr val="bg1">
            <a:lumMod val="95000"/>
            <a:alpha val="9804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MX" sz="1100">
            <a:solidFill>
              <a:sysClr val="windowText" lastClr="000000"/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4</xdr:col>
      <xdr:colOff>90913</xdr:colOff>
      <xdr:row>82</xdr:row>
      <xdr:rowOff>108585</xdr:rowOff>
    </xdr:from>
    <xdr:to>
      <xdr:col>6</xdr:col>
      <xdr:colOff>1003869</xdr:colOff>
      <xdr:row>89</xdr:row>
      <xdr:rowOff>70485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78B4E328-9C48-4D4B-8A1F-953163DDA1E4}"/>
            </a:ext>
          </a:extLst>
        </xdr:cNvPr>
        <xdr:cNvGrpSpPr/>
      </xdr:nvGrpSpPr>
      <xdr:grpSpPr>
        <a:xfrm>
          <a:off x="5398243" y="15017115"/>
          <a:ext cx="4269566" cy="1242060"/>
          <a:chOff x="8335229" y="2811780"/>
          <a:chExt cx="3825701" cy="1242060"/>
        </a:xfrm>
      </xdr:grpSpPr>
      <xdr:pic>
        <xdr:nvPicPr>
          <xdr:cNvPr id="21" name="Gráfico 3" descr="Persona">
            <a:extLst>
              <a:ext uri="{FF2B5EF4-FFF2-40B4-BE49-F238E27FC236}">
                <a16:creationId xmlns:a16="http://schemas.microsoft.com/office/drawing/2014/main" id="{5FF97625-8AA8-403D-860A-7C011EEB3A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prstClr val="black"/>
              <a:srgbClr val="227848">
                <a:tint val="45000"/>
                <a:satMod val="400000"/>
              </a:srgbClr>
            </a:duotone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8404547" y="2983071"/>
            <a:ext cx="255945" cy="238761"/>
          </a:xfrm>
          <a:prstGeom prst="rect">
            <a:avLst/>
          </a:prstGeom>
        </xdr:spPr>
      </xdr:pic>
      <xdr:sp macro="" textlink="">
        <xdr:nvSpPr>
          <xdr:cNvPr id="22" name="Globo: Elipse 188" descr="Cita">
            <a:extLst>
              <a:ext uri="{FF2B5EF4-FFF2-40B4-BE49-F238E27FC236}">
                <a16:creationId xmlns:a16="http://schemas.microsoft.com/office/drawing/2014/main" id="{722F2313-1A6B-47E0-BE0A-9F5051AF6C51}"/>
              </a:ext>
            </a:extLst>
          </xdr:cNvPr>
          <xdr:cNvSpPr/>
        </xdr:nvSpPr>
        <xdr:spPr>
          <a:xfrm flipH="1">
            <a:off x="8335229" y="2918789"/>
            <a:ext cx="138637" cy="103936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23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308CBFAE-B10A-40ED-8F68-CC4657E54543}"/>
              </a:ext>
            </a:extLst>
          </xdr:cNvPr>
          <xdr:cNvSpPr txBox="1"/>
        </xdr:nvSpPr>
        <xdr:spPr>
          <a:xfrm>
            <a:off x="8580120" y="2811780"/>
            <a:ext cx="3580810" cy="12420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rtl="0">
              <a:defRPr/>
            </a:pPr>
            <a:r>
              <a:rPr lang="es" sz="1200" b="1" kern="0">
                <a:solidFill>
                  <a:srgbClr val="227848"/>
                </a:solidFill>
                <a:latin typeface="Cambria" panose="02040503050406030204" pitchFamily="18" charset="0"/>
                <a:ea typeface="Cambria" panose="02040503050406030204" pitchFamily="18" charset="0"/>
                <a:cs typeface="Segoe UI Light" panose="020B0502040204020203" pitchFamily="34" charset="0"/>
              </a:rPr>
              <a:t>EXCEL DICE</a:t>
            </a:r>
            <a:endParaRPr lang="en-US" sz="1200" b="1">
              <a:solidFill>
                <a:srgbClr val="227848"/>
              </a:solidFill>
              <a:latin typeface="Cambria" panose="02040503050406030204" pitchFamily="18" charset="0"/>
              <a:ea typeface="Cambria" panose="02040503050406030204" pitchFamily="18" charset="0"/>
              <a:cs typeface="Segoe UI Light" panose="020B0502040204020203" pitchFamily="34" charset="0"/>
            </a:endParaRPr>
          </a:p>
          <a:p>
            <a:pPr lvl="0" rtl="0">
              <a:defRPr/>
            </a:pPr>
            <a:r>
              <a:rPr lang="es-MX" sz="1100" b="1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La función EXTRAE </a:t>
            </a:r>
            <a:r>
              <a:rPr lang="es-MX" sz="1100" b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n</a:t>
            </a:r>
            <a:r>
              <a:rPr lang="es-MX" sz="110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os ayuda a extraer caracteres que pertenecen a una cadena de texto. Lo único que debemos proporcionar es el </a:t>
            </a:r>
            <a:r>
              <a:rPr lang="es-MX" sz="1100" b="1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número de caracteres </a:t>
            </a:r>
            <a:r>
              <a:rPr lang="es-MX" sz="110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que deseamos extraer y su </a:t>
            </a:r>
            <a:r>
              <a:rPr lang="es-MX" sz="1100" b="1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punto de inicio</a:t>
            </a:r>
            <a:r>
              <a:rPr lang="es-MX" sz="110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dentro de la cadena de texto</a:t>
            </a:r>
            <a:endParaRPr lang="es" sz="1100" b="1" kern="0">
              <a:solidFill>
                <a:schemeClr val="bg2">
                  <a:lumMod val="25000"/>
                </a:schemeClr>
              </a:solidFill>
              <a:latin typeface="Century Gothic" panose="020B0502020202020204" pitchFamily="34" charset="0"/>
              <a:ea typeface="Segoe UI" pitchFamily="34" charset="0"/>
              <a:cs typeface="Segoe UI Light" panose="020B0502040204020203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1</xdr:row>
      <xdr:rowOff>91440</xdr:rowOff>
    </xdr:from>
    <xdr:to>
      <xdr:col>7</xdr:col>
      <xdr:colOff>411480</xdr:colOff>
      <xdr:row>5</xdr:row>
      <xdr:rowOff>144780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A7ED93-7F30-4BA1-9545-9D6A5DF396E2}"/>
            </a:ext>
          </a:extLst>
        </xdr:cNvPr>
        <xdr:cNvGrpSpPr/>
      </xdr:nvGrpSpPr>
      <xdr:grpSpPr>
        <a:xfrm>
          <a:off x="834390" y="251460"/>
          <a:ext cx="6774180" cy="693420"/>
          <a:chOff x="830580" y="998220"/>
          <a:chExt cx="6004560" cy="723900"/>
        </a:xfrm>
      </xdr:grpSpPr>
      <xdr:sp macro="" textlink="">
        <xdr:nvSpPr>
          <xdr:cNvPr id="3" name="Redondear rectángulo de esquina diagonal 4">
            <a:extLst>
              <a:ext uri="{FF2B5EF4-FFF2-40B4-BE49-F238E27FC236}">
                <a16:creationId xmlns:a16="http://schemas.microsoft.com/office/drawing/2014/main" id="{404444E8-F1BC-4AEE-B919-AF975549B157}"/>
              </a:ext>
            </a:extLst>
          </xdr:cNvPr>
          <xdr:cNvSpPr/>
        </xdr:nvSpPr>
        <xdr:spPr>
          <a:xfrm>
            <a:off x="830580" y="998220"/>
            <a:ext cx="5722620" cy="72390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4" name="Globo: Elipse 188" descr="Cita">
            <a:extLst>
              <a:ext uri="{FF2B5EF4-FFF2-40B4-BE49-F238E27FC236}">
                <a16:creationId xmlns:a16="http://schemas.microsoft.com/office/drawing/2014/main" id="{1F8FA884-348E-4837-8DAF-9C33A5D4B965}"/>
              </a:ext>
            </a:extLst>
          </xdr:cNvPr>
          <xdr:cNvSpPr/>
        </xdr:nvSpPr>
        <xdr:spPr>
          <a:xfrm flipH="1">
            <a:off x="883920" y="114741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5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7481205E-FA66-4452-A9CA-89611C0A5043}"/>
              </a:ext>
            </a:extLst>
          </xdr:cNvPr>
          <xdr:cNvSpPr txBox="1"/>
        </xdr:nvSpPr>
        <xdr:spPr>
          <a:xfrm>
            <a:off x="1128689" y="1043669"/>
            <a:ext cx="5706451" cy="6708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SI:</a:t>
            </a:r>
            <a:endParaRPr lang="es-MX" sz="1200">
              <a:effectLst/>
              <a:latin typeface="+mj-lt"/>
            </a:endParaRPr>
          </a:p>
          <a:p>
            <a:pPr rtl="0"/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Si las ventas del empleado alcanzan un valor mayor de $ 10,000.00, se le dará una comisión mayor, en otro caso, se le dará un comisión menor.</a:t>
            </a:r>
          </a:p>
        </xdr:txBody>
      </xdr:sp>
    </xdr:grpSp>
    <xdr:clientData/>
  </xdr:twoCellAnchor>
  <xdr:twoCellAnchor>
    <xdr:from>
      <xdr:col>1</xdr:col>
      <xdr:colOff>68580</xdr:colOff>
      <xdr:row>16</xdr:row>
      <xdr:rowOff>15240</xdr:rowOff>
    </xdr:from>
    <xdr:to>
      <xdr:col>7</xdr:col>
      <xdr:colOff>556260</xdr:colOff>
      <xdr:row>22</xdr:row>
      <xdr:rowOff>45720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1EA3D459-11C7-4B45-B508-DB76455C756A}"/>
            </a:ext>
          </a:extLst>
        </xdr:cNvPr>
        <xdr:cNvGrpSpPr/>
      </xdr:nvGrpSpPr>
      <xdr:grpSpPr>
        <a:xfrm>
          <a:off x="895350" y="3108960"/>
          <a:ext cx="6858000" cy="990600"/>
          <a:chOff x="830580" y="998220"/>
          <a:chExt cx="6088380" cy="1036320"/>
        </a:xfrm>
      </xdr:grpSpPr>
      <xdr:sp macro="" textlink="">
        <xdr:nvSpPr>
          <xdr:cNvPr id="7" name="Redondear rectángulo de esquina diagonal 9">
            <a:extLst>
              <a:ext uri="{FF2B5EF4-FFF2-40B4-BE49-F238E27FC236}">
                <a16:creationId xmlns:a16="http://schemas.microsoft.com/office/drawing/2014/main" id="{270E2A51-0761-48BB-9C46-A1193594AC47}"/>
              </a:ext>
            </a:extLst>
          </xdr:cNvPr>
          <xdr:cNvSpPr/>
        </xdr:nvSpPr>
        <xdr:spPr>
          <a:xfrm>
            <a:off x="830580" y="998220"/>
            <a:ext cx="6088380" cy="103632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8" name="Globo: Elipse 188" descr="Cita">
            <a:extLst>
              <a:ext uri="{FF2B5EF4-FFF2-40B4-BE49-F238E27FC236}">
                <a16:creationId xmlns:a16="http://schemas.microsoft.com/office/drawing/2014/main" id="{3A5C8930-D1AA-4047-B17E-0CA1EA69DE21}"/>
              </a:ext>
            </a:extLst>
          </xdr:cNvPr>
          <xdr:cNvSpPr/>
        </xdr:nvSpPr>
        <xdr:spPr>
          <a:xfrm flipH="1">
            <a:off x="883920" y="114741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9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9226700F-EC74-4E36-95F0-A1D6EDBA69EE}"/>
              </a:ext>
            </a:extLst>
          </xdr:cNvPr>
          <xdr:cNvSpPr txBox="1"/>
        </xdr:nvSpPr>
        <xdr:spPr>
          <a:xfrm>
            <a:off x="1128689" y="1043669"/>
            <a:ext cx="5706451" cy="6708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Anidar SI:</a:t>
            </a:r>
            <a:endParaRPr lang="es-MX" sz="1200">
              <a:effectLst/>
              <a:latin typeface="+mj-lt"/>
            </a:endParaRPr>
          </a:p>
          <a:p>
            <a:pPr rtl="0"/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Si las ventas del empleado alcanzan un valor mayor de $ 10,000.00, se le dará una comisión del 5%.</a:t>
            </a:r>
          </a:p>
          <a:p>
            <a:pPr rtl="0"/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En otro caso, si el número de meses de trabajar con nosotros es mayor a 4, gana el 4%, de otro modo gana el 3%.</a:t>
            </a:r>
          </a:p>
        </xdr:txBody>
      </xdr:sp>
    </xdr:grpSp>
    <xdr:clientData/>
  </xdr:twoCellAnchor>
  <xdr:twoCellAnchor>
    <xdr:from>
      <xdr:col>1</xdr:col>
      <xdr:colOff>114300</xdr:colOff>
      <xdr:row>2</xdr:row>
      <xdr:rowOff>152400</xdr:rowOff>
    </xdr:from>
    <xdr:to>
      <xdr:col>1</xdr:col>
      <xdr:colOff>370118</xdr:colOff>
      <xdr:row>4</xdr:row>
      <xdr:rowOff>48609</xdr:rowOff>
    </xdr:to>
    <xdr:pic>
      <xdr:nvPicPr>
        <xdr:cNvPr id="10" name="Gráfico 3" descr="Persona">
          <a:extLst>
            <a:ext uri="{FF2B5EF4-FFF2-40B4-BE49-F238E27FC236}">
              <a16:creationId xmlns:a16="http://schemas.microsoft.com/office/drawing/2014/main" id="{45662C50-6CED-4698-B608-08BEF0719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41070" y="472440"/>
          <a:ext cx="255818" cy="216249"/>
        </a:xfrm>
        <a:prstGeom prst="rect">
          <a:avLst/>
        </a:prstGeom>
      </xdr:spPr>
    </xdr:pic>
    <xdr:clientData/>
  </xdr:twoCellAnchor>
  <xdr:twoCellAnchor>
    <xdr:from>
      <xdr:col>1</xdr:col>
      <xdr:colOff>167640</xdr:colOff>
      <xdr:row>17</xdr:row>
      <xdr:rowOff>106680</xdr:rowOff>
    </xdr:from>
    <xdr:to>
      <xdr:col>1</xdr:col>
      <xdr:colOff>423458</xdr:colOff>
      <xdr:row>19</xdr:row>
      <xdr:rowOff>2889</xdr:rowOff>
    </xdr:to>
    <xdr:pic>
      <xdr:nvPicPr>
        <xdr:cNvPr id="11" name="Gráfico 3" descr="Persona">
          <a:extLst>
            <a:ext uri="{FF2B5EF4-FFF2-40B4-BE49-F238E27FC236}">
              <a16:creationId xmlns:a16="http://schemas.microsoft.com/office/drawing/2014/main" id="{B23B16DF-9702-4FA7-BE17-208F4603D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4410" y="3360420"/>
          <a:ext cx="255818" cy="2162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</xdr:colOff>
      <xdr:row>6</xdr:row>
      <xdr:rowOff>0</xdr:rowOff>
    </xdr:from>
    <xdr:to>
      <xdr:col>6</xdr:col>
      <xdr:colOff>259080</xdr:colOff>
      <xdr:row>10</xdr:row>
      <xdr:rowOff>45720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101078B-51A2-4FD8-ABDB-592417F7E387}"/>
            </a:ext>
          </a:extLst>
        </xdr:cNvPr>
        <xdr:cNvGrpSpPr/>
      </xdr:nvGrpSpPr>
      <xdr:grpSpPr>
        <a:xfrm>
          <a:off x="392430" y="960120"/>
          <a:ext cx="6324600" cy="685800"/>
          <a:chOff x="830580" y="998220"/>
          <a:chExt cx="6004560" cy="723900"/>
        </a:xfrm>
      </xdr:grpSpPr>
      <xdr:sp macro="" textlink="">
        <xdr:nvSpPr>
          <xdr:cNvPr id="3" name="Redondear rectángulo de esquina diagonal 2">
            <a:extLst>
              <a:ext uri="{FF2B5EF4-FFF2-40B4-BE49-F238E27FC236}">
                <a16:creationId xmlns:a16="http://schemas.microsoft.com/office/drawing/2014/main" id="{7C9BAB33-33B0-40F6-B736-37B28BDDB9CB}"/>
              </a:ext>
            </a:extLst>
          </xdr:cNvPr>
          <xdr:cNvSpPr/>
        </xdr:nvSpPr>
        <xdr:spPr>
          <a:xfrm>
            <a:off x="830580" y="998220"/>
            <a:ext cx="5722620" cy="72390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4" name="Globo: Elipse 188" descr="Cita">
            <a:extLst>
              <a:ext uri="{FF2B5EF4-FFF2-40B4-BE49-F238E27FC236}">
                <a16:creationId xmlns:a16="http://schemas.microsoft.com/office/drawing/2014/main" id="{2C1CD027-CBD5-4572-BC40-496AB7DFBBB5}"/>
              </a:ext>
            </a:extLst>
          </xdr:cNvPr>
          <xdr:cNvSpPr/>
        </xdr:nvSpPr>
        <xdr:spPr>
          <a:xfrm flipH="1">
            <a:off x="883920" y="114741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5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FF1CB6C5-D0C3-4E57-BB07-7437F2BC861E}"/>
              </a:ext>
            </a:extLst>
          </xdr:cNvPr>
          <xdr:cNvSpPr txBox="1"/>
        </xdr:nvSpPr>
        <xdr:spPr>
          <a:xfrm>
            <a:off x="1128689" y="1043669"/>
            <a:ext cx="5706451" cy="6708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SI/Y:</a:t>
            </a:r>
            <a:endParaRPr lang="es-MX" sz="1200">
              <a:effectLst/>
              <a:latin typeface="+mj-lt"/>
            </a:endParaRPr>
          </a:p>
          <a:p>
            <a:pPr rtl="0"/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Si  el total de ventas es mayor a $10,000 </a:t>
            </a:r>
            <a:r>
              <a:rPr lang="es-ES" sz="1100" b="1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Y </a:t>
            </a:r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el número de meses es mayor a 4, entonces gana el comisión mayor, de lo contrario gana la comisión menor.</a:t>
            </a:r>
            <a:endParaRPr lang="es-MX" sz="800">
              <a:effectLst/>
              <a:latin typeface="Century Gothic" panose="020B0502020202020204" pitchFamily="34" charset="0"/>
            </a:endParaRPr>
          </a:p>
        </xdr:txBody>
      </xdr:sp>
    </xdr:grpSp>
    <xdr:clientData/>
  </xdr:twoCellAnchor>
  <xdr:twoCellAnchor>
    <xdr:from>
      <xdr:col>1</xdr:col>
      <xdr:colOff>38100</xdr:colOff>
      <xdr:row>19</xdr:row>
      <xdr:rowOff>145051</xdr:rowOff>
    </xdr:from>
    <xdr:to>
      <xdr:col>6</xdr:col>
      <xdr:colOff>259080</xdr:colOff>
      <xdr:row>24</xdr:row>
      <xdr:rowOff>22860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4D7D72A0-6737-410A-9E4F-9B177BD69D65}"/>
            </a:ext>
          </a:extLst>
        </xdr:cNvPr>
        <xdr:cNvGrpSpPr/>
      </xdr:nvGrpSpPr>
      <xdr:grpSpPr>
        <a:xfrm>
          <a:off x="384810" y="3299731"/>
          <a:ext cx="6332220" cy="677909"/>
          <a:chOff x="822960" y="3886471"/>
          <a:chExt cx="6012180" cy="716009"/>
        </a:xfrm>
      </xdr:grpSpPr>
      <xdr:sp macro="" textlink="">
        <xdr:nvSpPr>
          <xdr:cNvPr id="7" name="Redondear rectángulo de esquina diagonal 7">
            <a:extLst>
              <a:ext uri="{FF2B5EF4-FFF2-40B4-BE49-F238E27FC236}">
                <a16:creationId xmlns:a16="http://schemas.microsoft.com/office/drawing/2014/main" id="{97380F44-2A16-430D-9630-383D19DC871F}"/>
              </a:ext>
            </a:extLst>
          </xdr:cNvPr>
          <xdr:cNvSpPr/>
        </xdr:nvSpPr>
        <xdr:spPr>
          <a:xfrm>
            <a:off x="822960" y="3886471"/>
            <a:ext cx="5722620" cy="708389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8" name="Globo: Elipse 188" descr="Cita">
            <a:extLst>
              <a:ext uri="{FF2B5EF4-FFF2-40B4-BE49-F238E27FC236}">
                <a16:creationId xmlns:a16="http://schemas.microsoft.com/office/drawing/2014/main" id="{BE1C8272-38CF-4087-8631-001C09BCFE84}"/>
              </a:ext>
            </a:extLst>
          </xdr:cNvPr>
          <xdr:cNvSpPr/>
        </xdr:nvSpPr>
        <xdr:spPr>
          <a:xfrm flipH="1">
            <a:off x="883920" y="4010161"/>
            <a:ext cx="138568" cy="98197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9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B66DF594-387D-4345-B2AD-3E2ED1C2599E}"/>
              </a:ext>
            </a:extLst>
          </xdr:cNvPr>
          <xdr:cNvSpPr txBox="1"/>
        </xdr:nvSpPr>
        <xdr:spPr>
          <a:xfrm>
            <a:off x="1128689" y="3909060"/>
            <a:ext cx="5706451" cy="693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SI/O:</a:t>
            </a:r>
            <a:endParaRPr lang="es-MX" sz="1200">
              <a:effectLst/>
              <a:latin typeface="+mj-lt"/>
            </a:endParaRPr>
          </a:p>
          <a:p>
            <a:pPr rtl="0"/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Si  el total de ventas es mayor a $10,000 </a:t>
            </a:r>
            <a:r>
              <a:rPr lang="es-ES" sz="1100" b="1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O</a:t>
            </a:r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el número de meses es mayor a 4, entonces gana el comisión mayor, de lo contrario gana la comisión menor.</a:t>
            </a:r>
            <a:endParaRPr lang="es-MX" sz="800">
              <a:effectLst/>
              <a:latin typeface="Century Gothic" panose="020B0502020202020204" pitchFamily="34" charset="0"/>
            </a:endParaRPr>
          </a:p>
        </xdr:txBody>
      </xdr:sp>
    </xdr:grpSp>
    <xdr:clientData/>
  </xdr:twoCellAnchor>
  <xdr:twoCellAnchor>
    <xdr:from>
      <xdr:col>4</xdr:col>
      <xdr:colOff>396240</xdr:colOff>
      <xdr:row>36</xdr:row>
      <xdr:rowOff>30480</xdr:rowOff>
    </xdr:from>
    <xdr:to>
      <xdr:col>11</xdr:col>
      <xdr:colOff>312420</xdr:colOff>
      <xdr:row>43</xdr:row>
      <xdr:rowOff>53339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2ABF1BB9-84F4-4783-BD24-BFB3E67AF8BB}"/>
            </a:ext>
          </a:extLst>
        </xdr:cNvPr>
        <xdr:cNvGrpSpPr/>
      </xdr:nvGrpSpPr>
      <xdr:grpSpPr>
        <a:xfrm>
          <a:off x="4762500" y="6000750"/>
          <a:ext cx="6633210" cy="1238249"/>
          <a:chOff x="4991100" y="6149340"/>
          <a:chExt cx="6286500" cy="1234439"/>
        </a:xfrm>
      </xdr:grpSpPr>
      <xdr:sp macro="" textlink="">
        <xdr:nvSpPr>
          <xdr:cNvPr id="11" name="Redondear rectángulo de esquina diagonal 12">
            <a:extLst>
              <a:ext uri="{FF2B5EF4-FFF2-40B4-BE49-F238E27FC236}">
                <a16:creationId xmlns:a16="http://schemas.microsoft.com/office/drawing/2014/main" id="{4040592C-565C-4BB5-9F4E-D9B10C0DB938}"/>
              </a:ext>
            </a:extLst>
          </xdr:cNvPr>
          <xdr:cNvSpPr/>
        </xdr:nvSpPr>
        <xdr:spPr>
          <a:xfrm>
            <a:off x="4991100" y="6149340"/>
            <a:ext cx="6278880" cy="120396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12" name="Globo: Elipse 188" descr="Cita">
            <a:extLst>
              <a:ext uri="{FF2B5EF4-FFF2-40B4-BE49-F238E27FC236}">
                <a16:creationId xmlns:a16="http://schemas.microsoft.com/office/drawing/2014/main" id="{BB3BB42D-E57E-4673-9DFE-2AF8FF54C836}"/>
              </a:ext>
            </a:extLst>
          </xdr:cNvPr>
          <xdr:cNvSpPr/>
        </xdr:nvSpPr>
        <xdr:spPr>
          <a:xfrm flipH="1">
            <a:off x="5082540" y="6303510"/>
            <a:ext cx="138568" cy="98197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13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71306019-890B-4399-974F-07A17894458A}"/>
              </a:ext>
            </a:extLst>
          </xdr:cNvPr>
          <xdr:cNvSpPr txBox="1"/>
        </xdr:nvSpPr>
        <xdr:spPr>
          <a:xfrm>
            <a:off x="5327309" y="6194788"/>
            <a:ext cx="5950291" cy="11889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100" b="1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&lt;</a:t>
            </a:r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 $10,000</a:t>
            </a:r>
            <a:r>
              <a:rPr lang="es-ES" sz="1100" b="0" i="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asignar status </a:t>
            </a:r>
            <a:r>
              <a:rPr lang="es-ES" sz="1100" b="1" i="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BAJO LA META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100" b="1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=</a:t>
            </a:r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 $10,000</a:t>
            </a:r>
            <a:r>
              <a:rPr lang="es-ES" sz="1100" b="0" i="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asignar status </a:t>
            </a:r>
            <a:r>
              <a:rPr lang="es-ES" sz="1100" b="1" i="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META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100" b="1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&gt;  </a:t>
            </a:r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$10,000</a:t>
            </a:r>
            <a:r>
              <a:rPr lang="es-ES" sz="1100" b="0" i="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asignar status </a:t>
            </a:r>
            <a:r>
              <a:rPr lang="es-ES" sz="1100" b="1" i="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ARRIBA DE LA META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100" b="0" i="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100" b="0" i="0" kern="1200" baseline="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Determina el status de cada vendedor tomando en cuenta los parametros descritos utilizando las funciones anteriores.</a:t>
            </a:r>
            <a:endParaRPr lang="es-MX" sz="800">
              <a:effectLst/>
              <a:latin typeface="Century Gothic" panose="020B0502020202020204" pitchFamily="34" charset="0"/>
            </a:endParaRPr>
          </a:p>
        </xdr:txBody>
      </xdr:sp>
    </xdr:grpSp>
    <xdr:clientData/>
  </xdr:twoCellAnchor>
  <xdr:twoCellAnchor>
    <xdr:from>
      <xdr:col>1</xdr:col>
      <xdr:colOff>88652</xdr:colOff>
      <xdr:row>0</xdr:row>
      <xdr:rowOff>7620</xdr:rowOff>
    </xdr:from>
    <xdr:to>
      <xdr:col>13</xdr:col>
      <xdr:colOff>667474</xdr:colOff>
      <xdr:row>5</xdr:row>
      <xdr:rowOff>54084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A191B4FF-3EE3-4BB5-95E6-4AC590454583}"/>
            </a:ext>
          </a:extLst>
        </xdr:cNvPr>
        <xdr:cNvGrpSpPr/>
      </xdr:nvGrpSpPr>
      <xdr:grpSpPr>
        <a:xfrm>
          <a:off x="435362" y="7620"/>
          <a:ext cx="12968942" cy="846564"/>
          <a:chOff x="401072" y="0"/>
          <a:chExt cx="12328862" cy="884664"/>
        </a:xfrm>
      </xdr:grpSpPr>
      <xdr:sp macro="" textlink="">
        <xdr:nvSpPr>
          <xdr:cNvPr id="15" name="Redondear rectángulo de esquina diagonal 17">
            <a:extLst>
              <a:ext uri="{FF2B5EF4-FFF2-40B4-BE49-F238E27FC236}">
                <a16:creationId xmlns:a16="http://schemas.microsoft.com/office/drawing/2014/main" id="{86F073FE-9866-4AA2-94D1-C2A36AF674D1}"/>
              </a:ext>
            </a:extLst>
          </xdr:cNvPr>
          <xdr:cNvSpPr/>
        </xdr:nvSpPr>
        <xdr:spPr>
          <a:xfrm>
            <a:off x="425625" y="0"/>
            <a:ext cx="12304309" cy="739289"/>
          </a:xfrm>
          <a:prstGeom prst="round2DiagRect">
            <a:avLst/>
          </a:prstGeom>
          <a:solidFill>
            <a:srgbClr val="FBFBFB"/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Las funciones lógicas en Excel se utilizan en la toma de decisiones. Nos permiten evaluar el cumplimiento de una condición, y con base en</a:t>
            </a:r>
            <a:r>
              <a:rPr lang="es-MX" sz="1100" baseline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 el r</a:t>
            </a:r>
            <a:r>
              <a:rPr lang="es-MX" sz="110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esultado, </a:t>
            </a:r>
            <a:br>
              <a:rPr lang="es-MX" sz="110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</a:br>
            <a:r>
              <a:rPr lang="es-MX" sz="110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decidiremos si se debe ejecutar una determinada acción.</a:t>
            </a:r>
            <a:endParaRPr lang="es-MX">
              <a:solidFill>
                <a:sysClr val="windowText" lastClr="000000"/>
              </a:solidFill>
              <a:effectLst/>
              <a:latin typeface="Century Gothic" panose="020B0502020202020204" pitchFamily="34" charset="0"/>
            </a:endParaRPr>
          </a:p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9C7B5204-ADB3-44E1-BAAC-34212188A4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3199"/>
          <a:stretch/>
        </xdr:blipFill>
        <xdr:spPr>
          <a:xfrm>
            <a:off x="12118323" y="128440"/>
            <a:ext cx="607077" cy="527407"/>
          </a:xfrm>
          <a:prstGeom prst="rect">
            <a:avLst/>
          </a:prstGeom>
          <a:effectLst>
            <a:outerShdw blurRad="50800" dist="38100" dir="8100000" algn="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7" name="CuadroTexto 16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F554CDA-BB0C-40A2-AAA5-1A2A9DCDCEC3}"/>
              </a:ext>
            </a:extLst>
          </xdr:cNvPr>
          <xdr:cNvSpPr txBox="1"/>
        </xdr:nvSpPr>
        <xdr:spPr>
          <a:xfrm>
            <a:off x="9113520" y="503022"/>
            <a:ext cx="1661160" cy="2972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000" b="1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contacto@quantec.mx</a:t>
            </a:r>
            <a:endParaRPr lang="es-MX" sz="1000" b="1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18" name="CuadroTexto 17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6445A24-EB9F-4B0B-835C-6D58086E2453}"/>
              </a:ext>
            </a:extLst>
          </xdr:cNvPr>
          <xdr:cNvSpPr txBox="1"/>
        </xdr:nvSpPr>
        <xdr:spPr>
          <a:xfrm>
            <a:off x="10828020" y="495300"/>
            <a:ext cx="134112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000" b="1" baseline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www.quantec.mx</a:t>
            </a:r>
            <a:endParaRPr lang="es-MX" sz="1000" b="1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B41387CA-AA2E-4F51-B447-815DA22F3C9F}"/>
              </a:ext>
            </a:extLst>
          </xdr:cNvPr>
          <xdr:cNvSpPr txBox="1"/>
        </xdr:nvSpPr>
        <xdr:spPr>
          <a:xfrm>
            <a:off x="10690860" y="480060"/>
            <a:ext cx="19812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0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|</a:t>
            </a:r>
            <a:endParaRPr lang="es-MX" sz="10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pic>
        <xdr:nvPicPr>
          <xdr:cNvPr id="20" name="Imagen 19">
            <a:hlinkClick xmlns:r="http://schemas.openxmlformats.org/officeDocument/2006/relationships" r:id="rId4" tooltip="Facebook"/>
            <a:extLst>
              <a:ext uri="{FF2B5EF4-FFF2-40B4-BE49-F238E27FC236}">
                <a16:creationId xmlns:a16="http://schemas.microsoft.com/office/drawing/2014/main" id="{FB6D68FB-97D7-45EC-802C-AA7E9CD146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3400" y="470755"/>
            <a:ext cx="150002" cy="151494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21" name="Imagen 20">
            <a:hlinkClick xmlns:r="http://schemas.openxmlformats.org/officeDocument/2006/relationships" r:id="rId6" tooltip="Instagram"/>
            <a:extLst>
              <a:ext uri="{FF2B5EF4-FFF2-40B4-BE49-F238E27FC236}">
                <a16:creationId xmlns:a16="http://schemas.microsoft.com/office/drawing/2014/main" id="{06551643-A69B-4E1D-8BF2-11C1ED6E34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6280" y="460178"/>
            <a:ext cx="172648" cy="172649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22" name="Imagen 21">
            <a:hlinkClick xmlns:r="http://schemas.openxmlformats.org/officeDocument/2006/relationships" r:id="rId8" tooltip="Linkedin"/>
            <a:extLst>
              <a:ext uri="{FF2B5EF4-FFF2-40B4-BE49-F238E27FC236}">
                <a16:creationId xmlns:a16="http://schemas.microsoft.com/office/drawing/2014/main" id="{85513BAF-57E8-444A-BF87-BF6FB03C0D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86069" y="467106"/>
            <a:ext cx="157362" cy="158793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23" name="Imagen 22">
            <a:hlinkClick xmlns:r="http://schemas.openxmlformats.org/officeDocument/2006/relationships" r:id="rId10" tooltip="Youtube"/>
            <a:extLst>
              <a:ext uri="{FF2B5EF4-FFF2-40B4-BE49-F238E27FC236}">
                <a16:creationId xmlns:a16="http://schemas.microsoft.com/office/drawing/2014/main" id="{D376D589-DD2B-4C4F-B10F-ACBDBFBE4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0976" y="469997"/>
            <a:ext cx="217422" cy="15301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24" name="Imagen 23">
            <a:hlinkClick xmlns:r="http://schemas.openxmlformats.org/officeDocument/2006/relationships" r:id="rId12" tooltip="Google +"/>
            <a:extLst>
              <a:ext uri="{FF2B5EF4-FFF2-40B4-BE49-F238E27FC236}">
                <a16:creationId xmlns:a16="http://schemas.microsoft.com/office/drawing/2014/main" id="{5288CBE7-0127-4801-B429-087422874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59256" y="457200"/>
            <a:ext cx="242454" cy="178605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BD0E6FC5-8E36-4059-AB62-D247227A11E3}"/>
              </a:ext>
            </a:extLst>
          </xdr:cNvPr>
          <xdr:cNvSpPr txBox="1"/>
        </xdr:nvSpPr>
        <xdr:spPr>
          <a:xfrm>
            <a:off x="401072" y="724644"/>
            <a:ext cx="870166" cy="160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síguenos</a:t>
            </a:r>
          </a:p>
        </xdr:txBody>
      </xdr:sp>
    </xdr:grpSp>
    <xdr:clientData/>
  </xdr:twoCellAnchor>
  <xdr:twoCellAnchor>
    <xdr:from>
      <xdr:col>1</xdr:col>
      <xdr:colOff>144780</xdr:colOff>
      <xdr:row>7</xdr:row>
      <xdr:rowOff>76200</xdr:rowOff>
    </xdr:from>
    <xdr:to>
      <xdr:col>1</xdr:col>
      <xdr:colOff>400598</xdr:colOff>
      <xdr:row>8</xdr:row>
      <xdr:rowOff>140049</xdr:rowOff>
    </xdr:to>
    <xdr:pic>
      <xdr:nvPicPr>
        <xdr:cNvPr id="26" name="Gráfico 3" descr="Persona">
          <a:extLst>
            <a:ext uri="{FF2B5EF4-FFF2-40B4-BE49-F238E27FC236}">
              <a16:creationId xmlns:a16="http://schemas.microsoft.com/office/drawing/2014/main" id="{1161249D-37D4-4060-8C12-7530926A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491490" y="1196340"/>
          <a:ext cx="255818" cy="223869"/>
        </a:xfrm>
        <a:prstGeom prst="rect">
          <a:avLst/>
        </a:prstGeom>
      </xdr:spPr>
    </xdr:pic>
    <xdr:clientData/>
  </xdr:twoCellAnchor>
  <xdr:twoCellAnchor>
    <xdr:from>
      <xdr:col>1</xdr:col>
      <xdr:colOff>144780</xdr:colOff>
      <xdr:row>21</xdr:row>
      <xdr:rowOff>15240</xdr:rowOff>
    </xdr:from>
    <xdr:to>
      <xdr:col>1</xdr:col>
      <xdr:colOff>400598</xdr:colOff>
      <xdr:row>22</xdr:row>
      <xdr:rowOff>79089</xdr:rowOff>
    </xdr:to>
    <xdr:pic>
      <xdr:nvPicPr>
        <xdr:cNvPr id="27" name="Gráfico 3" descr="Persona">
          <a:extLst>
            <a:ext uri="{FF2B5EF4-FFF2-40B4-BE49-F238E27FC236}">
              <a16:creationId xmlns:a16="http://schemas.microsoft.com/office/drawing/2014/main" id="{D48B400A-F965-4E4B-9710-97172378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491490" y="3489960"/>
          <a:ext cx="255818" cy="223869"/>
        </a:xfrm>
        <a:prstGeom prst="rect">
          <a:avLst/>
        </a:prstGeom>
      </xdr:spPr>
    </xdr:pic>
    <xdr:clientData/>
  </xdr:twoCellAnchor>
  <xdr:twoCellAnchor>
    <xdr:from>
      <xdr:col>4</xdr:col>
      <xdr:colOff>533400</xdr:colOff>
      <xdr:row>37</xdr:row>
      <xdr:rowOff>114300</xdr:rowOff>
    </xdr:from>
    <xdr:to>
      <xdr:col>4</xdr:col>
      <xdr:colOff>789218</xdr:colOff>
      <xdr:row>39</xdr:row>
      <xdr:rowOff>2889</xdr:rowOff>
    </xdr:to>
    <xdr:pic>
      <xdr:nvPicPr>
        <xdr:cNvPr id="28" name="Gráfico 3" descr="Persona">
          <a:extLst>
            <a:ext uri="{FF2B5EF4-FFF2-40B4-BE49-F238E27FC236}">
              <a16:creationId xmlns:a16="http://schemas.microsoft.com/office/drawing/2014/main" id="{1D204DF7-E176-40E9-99EE-F2F20B66B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4899660" y="6244590"/>
          <a:ext cx="255818" cy="2276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373380</xdr:colOff>
      <xdr:row>22</xdr:row>
      <xdr:rowOff>152400</xdr:rowOff>
    </xdr:from>
    <xdr:to>
      <xdr:col>5</xdr:col>
      <xdr:colOff>1615440</xdr:colOff>
      <xdr:row>28</xdr:row>
      <xdr:rowOff>121920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D7542E3-0168-4B65-9973-9F1E3595FE64}"/>
            </a:ext>
          </a:extLst>
        </xdr:cNvPr>
        <xdr:cNvGrpSpPr/>
      </xdr:nvGrpSpPr>
      <xdr:grpSpPr>
        <a:xfrm>
          <a:off x="1200150" y="3729990"/>
          <a:ext cx="6297930" cy="910590"/>
          <a:chOff x="7818120" y="1501140"/>
          <a:chExt cx="6035040" cy="975360"/>
        </a:xfrm>
      </xdr:grpSpPr>
      <xdr:sp macro="" textlink="">
        <xdr:nvSpPr>
          <xdr:cNvPr id="3" name="Redondear rectángulo de esquina diagonal 2">
            <a:extLst>
              <a:ext uri="{FF2B5EF4-FFF2-40B4-BE49-F238E27FC236}">
                <a16:creationId xmlns:a16="http://schemas.microsoft.com/office/drawing/2014/main" id="{7C2F0C38-DA1D-46C4-90CA-BFD4D31B67CE}"/>
              </a:ext>
            </a:extLst>
          </xdr:cNvPr>
          <xdr:cNvSpPr/>
        </xdr:nvSpPr>
        <xdr:spPr>
          <a:xfrm>
            <a:off x="7818120" y="1501140"/>
            <a:ext cx="5958840" cy="96012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4" name="Globo: Elipse 188" descr="Cita">
            <a:extLst>
              <a:ext uri="{FF2B5EF4-FFF2-40B4-BE49-F238E27FC236}">
                <a16:creationId xmlns:a16="http://schemas.microsoft.com/office/drawing/2014/main" id="{06035ADA-2F46-46C6-AAD7-3843FD1C32F2}"/>
              </a:ext>
            </a:extLst>
          </xdr:cNvPr>
          <xdr:cNvSpPr/>
        </xdr:nvSpPr>
        <xdr:spPr>
          <a:xfrm flipH="1">
            <a:off x="7901940" y="168843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5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12F014DF-B3D7-4950-AA28-9D962CA9E645}"/>
              </a:ext>
            </a:extLst>
          </xdr:cNvPr>
          <xdr:cNvSpPr txBox="1"/>
        </xdr:nvSpPr>
        <xdr:spPr>
          <a:xfrm>
            <a:off x="8146709" y="1584689"/>
            <a:ext cx="5706451" cy="8918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Bonificación</a:t>
            </a:r>
            <a:r>
              <a:rPr lang="es-ES" sz="1200" b="1" kern="1200" baseline="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 anual</a:t>
            </a: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:</a:t>
            </a:r>
            <a:endParaRPr lang="es-MX" sz="1200">
              <a:effectLst/>
              <a:latin typeface="+mj-lt"/>
            </a:endParaRPr>
          </a:p>
          <a:p>
            <a:pPr rtl="0"/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Si las Ventas anuales son mayores o igual al Monto de meta, entonces se aplica la bonificación</a:t>
            </a:r>
          </a:p>
          <a:p>
            <a:pPr rtl="0"/>
            <a:r>
              <a:rPr lang="es-ES" sz="1100" b="0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De lo contrario se debe indicar una leyenda que diga:  </a:t>
            </a:r>
            <a:r>
              <a:rPr lang="es-ES" sz="1100" b="1" i="0" kern="1200">
                <a:solidFill>
                  <a:schemeClr val="dk1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No superó la meta</a:t>
            </a:r>
            <a:endParaRPr lang="es-MX" sz="800" b="1">
              <a:effectLst/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198121</xdr:colOff>
      <xdr:row>2</xdr:row>
      <xdr:rowOff>7620</xdr:rowOff>
    </xdr:from>
    <xdr:to>
      <xdr:col>1</xdr:col>
      <xdr:colOff>1039261</xdr:colOff>
      <xdr:row>7</xdr:row>
      <xdr:rowOff>1390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C4DB9B1-CD52-45A5-9ECF-2B6B3B460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891" y="320040"/>
          <a:ext cx="841140" cy="866260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495300</xdr:colOff>
      <xdr:row>24</xdr:row>
      <xdr:rowOff>83820</xdr:rowOff>
    </xdr:from>
    <xdr:to>
      <xdr:col>1</xdr:col>
      <xdr:colOff>751118</xdr:colOff>
      <xdr:row>25</xdr:row>
      <xdr:rowOff>147669</xdr:rowOff>
    </xdr:to>
    <xdr:pic>
      <xdr:nvPicPr>
        <xdr:cNvPr id="7" name="Gráfico 3" descr="Persona">
          <a:extLst>
            <a:ext uri="{FF2B5EF4-FFF2-40B4-BE49-F238E27FC236}">
              <a16:creationId xmlns:a16="http://schemas.microsoft.com/office/drawing/2014/main" id="{F6EDC60E-C28C-4A42-8B94-584A28F37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22070" y="3977640"/>
          <a:ext cx="255818" cy="2200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21</xdr:row>
      <xdr:rowOff>137160</xdr:rowOff>
    </xdr:from>
    <xdr:to>
      <xdr:col>6</xdr:col>
      <xdr:colOff>922020</xdr:colOff>
      <xdr:row>39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BD65A97-C448-47D6-AB59-57FEC646941E}"/>
            </a:ext>
          </a:extLst>
        </xdr:cNvPr>
        <xdr:cNvGrpSpPr/>
      </xdr:nvGrpSpPr>
      <xdr:grpSpPr>
        <a:xfrm>
          <a:off x="342900" y="3806190"/>
          <a:ext cx="6374130" cy="2853690"/>
          <a:chOff x="342900" y="4427220"/>
          <a:chExt cx="6073140" cy="3032760"/>
        </a:xfrm>
      </xdr:grpSpPr>
      <xdr:sp macro="" textlink="">
        <xdr:nvSpPr>
          <xdr:cNvPr id="3" name="Redondear rectángulo de esquina diagonal 2">
            <a:extLst>
              <a:ext uri="{FF2B5EF4-FFF2-40B4-BE49-F238E27FC236}">
                <a16:creationId xmlns:a16="http://schemas.microsoft.com/office/drawing/2014/main" id="{CC690A72-2953-4FB1-9A86-3E552C88F44C}"/>
              </a:ext>
            </a:extLst>
          </xdr:cNvPr>
          <xdr:cNvSpPr/>
        </xdr:nvSpPr>
        <xdr:spPr>
          <a:xfrm>
            <a:off x="381000" y="4427220"/>
            <a:ext cx="5958840" cy="63246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4" name="Globo: Elipse 188" descr="Cita">
            <a:extLst>
              <a:ext uri="{FF2B5EF4-FFF2-40B4-BE49-F238E27FC236}">
                <a16:creationId xmlns:a16="http://schemas.microsoft.com/office/drawing/2014/main" id="{6720C120-EA71-4DCE-94A2-06AFF5349F2A}"/>
              </a:ext>
            </a:extLst>
          </xdr:cNvPr>
          <xdr:cNvSpPr/>
        </xdr:nvSpPr>
        <xdr:spPr>
          <a:xfrm flipH="1">
            <a:off x="464820" y="461451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5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AA64E9DB-5E08-4BC5-97E6-8FA2587DCF40}"/>
              </a:ext>
            </a:extLst>
          </xdr:cNvPr>
          <xdr:cNvSpPr txBox="1"/>
        </xdr:nvSpPr>
        <xdr:spPr>
          <a:xfrm>
            <a:off x="709589" y="4510769"/>
            <a:ext cx="5706451" cy="5412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Total</a:t>
            </a:r>
            <a:r>
              <a:rPr lang="es-ES" sz="1200" b="1" kern="1200" baseline="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 por Vendedor</a:t>
            </a: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: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>
                <a:effectLst/>
                <a:latin typeface="Century Gothic" panose="020B0502020202020204" pitchFamily="34" charset="0"/>
              </a:rPr>
              <a:t> Sumatoria de las ventas por mes para cada Vendedor</a:t>
            </a:r>
          </a:p>
        </xdr:txBody>
      </xdr:sp>
      <xdr:sp macro="" textlink="">
        <xdr:nvSpPr>
          <xdr:cNvPr id="6" name="Redondear rectángulo de esquina diagonal 6">
            <a:extLst>
              <a:ext uri="{FF2B5EF4-FFF2-40B4-BE49-F238E27FC236}">
                <a16:creationId xmlns:a16="http://schemas.microsoft.com/office/drawing/2014/main" id="{2B6CFED1-EE70-4FAE-B206-2124A30A1E2C}"/>
              </a:ext>
            </a:extLst>
          </xdr:cNvPr>
          <xdr:cNvSpPr/>
        </xdr:nvSpPr>
        <xdr:spPr>
          <a:xfrm>
            <a:off x="365760" y="5372100"/>
            <a:ext cx="5958840" cy="75438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7" name="Globo: Elipse 188" descr="Cita">
            <a:extLst>
              <a:ext uri="{FF2B5EF4-FFF2-40B4-BE49-F238E27FC236}">
                <a16:creationId xmlns:a16="http://schemas.microsoft.com/office/drawing/2014/main" id="{155F1F13-C3A9-415F-B015-97E0DD47EE4C}"/>
              </a:ext>
            </a:extLst>
          </xdr:cNvPr>
          <xdr:cNvSpPr/>
        </xdr:nvSpPr>
        <xdr:spPr>
          <a:xfrm flipH="1">
            <a:off x="449580" y="555939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8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045DBC17-BA40-48C7-88DF-29B6E25A351C}"/>
              </a:ext>
            </a:extLst>
          </xdr:cNvPr>
          <xdr:cNvSpPr txBox="1"/>
        </xdr:nvSpPr>
        <xdr:spPr>
          <a:xfrm>
            <a:off x="694349" y="5455649"/>
            <a:ext cx="5706451" cy="6708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Comisión: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>
                <a:effectLst/>
                <a:latin typeface="Century Gothic" panose="020B0502020202020204" pitchFamily="34" charset="0"/>
              </a:rPr>
              <a:t> Si el Total por vendedor es mayor que 2500000 entonces la Comisión será un 5% de sus ventas, de lo contrario será 0</a:t>
            </a:r>
          </a:p>
        </xdr:txBody>
      </xdr:sp>
      <xdr:sp macro="" textlink="">
        <xdr:nvSpPr>
          <xdr:cNvPr id="9" name="Redondear rectángulo de esquina diagonal 10">
            <a:extLst>
              <a:ext uri="{FF2B5EF4-FFF2-40B4-BE49-F238E27FC236}">
                <a16:creationId xmlns:a16="http://schemas.microsoft.com/office/drawing/2014/main" id="{C66AC7BF-F763-4A00-B872-B649305473E8}"/>
              </a:ext>
            </a:extLst>
          </xdr:cNvPr>
          <xdr:cNvSpPr/>
        </xdr:nvSpPr>
        <xdr:spPr>
          <a:xfrm>
            <a:off x="342900" y="6484620"/>
            <a:ext cx="5958840" cy="96012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10" name="Globo: Elipse 188" descr="Cita">
            <a:extLst>
              <a:ext uri="{FF2B5EF4-FFF2-40B4-BE49-F238E27FC236}">
                <a16:creationId xmlns:a16="http://schemas.microsoft.com/office/drawing/2014/main" id="{AFFCB48B-60F8-4A75-BF5C-942ECD35F337}"/>
              </a:ext>
            </a:extLst>
          </xdr:cNvPr>
          <xdr:cNvSpPr/>
        </xdr:nvSpPr>
        <xdr:spPr>
          <a:xfrm flipH="1">
            <a:off x="426720" y="667191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11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257832C9-4BB4-460B-AFA7-537C2A22082A}"/>
              </a:ext>
            </a:extLst>
          </xdr:cNvPr>
          <xdr:cNvSpPr txBox="1"/>
        </xdr:nvSpPr>
        <xdr:spPr>
          <a:xfrm>
            <a:off x="671489" y="6568169"/>
            <a:ext cx="5706451" cy="8918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Nivel</a:t>
            </a:r>
            <a:r>
              <a:rPr lang="es-ES" sz="1200" b="1" kern="1200" baseline="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 de Ventas</a:t>
            </a: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: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>
                <a:effectLst/>
                <a:latin typeface="Century Gothic" panose="020B0502020202020204" pitchFamily="34" charset="0"/>
              </a:rPr>
              <a:t> Si el Total por vendedor es mayor que el Promedio general de la columna Total por Vendedor entonces el Nivel de Ventas será Aceptable, de lo contrario será Bajo</a:t>
            </a:r>
          </a:p>
        </xdr:txBody>
      </xdr:sp>
    </xdr:grpSp>
    <xdr:clientData/>
  </xdr:twoCellAnchor>
  <xdr:twoCellAnchor editAs="oneCell">
    <xdr:from>
      <xdr:col>1</xdr:col>
      <xdr:colOff>594360</xdr:colOff>
      <xdr:row>1</xdr:row>
      <xdr:rowOff>160020</xdr:rowOff>
    </xdr:from>
    <xdr:to>
      <xdr:col>1</xdr:col>
      <xdr:colOff>1435500</xdr:colOff>
      <xdr:row>6</xdr:row>
      <xdr:rowOff>115690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CDA8B6F-6E74-4536-B2AF-AC2FEC65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840" y="342900"/>
          <a:ext cx="841140" cy="881500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121920</xdr:colOff>
      <xdr:row>23</xdr:row>
      <xdr:rowOff>83820</xdr:rowOff>
    </xdr:from>
    <xdr:to>
      <xdr:col>1</xdr:col>
      <xdr:colOff>377738</xdr:colOff>
      <xdr:row>24</xdr:row>
      <xdr:rowOff>147669</xdr:rowOff>
    </xdr:to>
    <xdr:pic>
      <xdr:nvPicPr>
        <xdr:cNvPr id="13" name="Gráfico 3" descr="Persona">
          <a:extLst>
            <a:ext uri="{FF2B5EF4-FFF2-40B4-BE49-F238E27FC236}">
              <a16:creationId xmlns:a16="http://schemas.microsoft.com/office/drawing/2014/main" id="{ACB3CD5C-4142-4FFF-84D6-E6FE5226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33400" y="4072890"/>
          <a:ext cx="255818" cy="22386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29</xdr:row>
      <xdr:rowOff>7620</xdr:rowOff>
    </xdr:from>
    <xdr:to>
      <xdr:col>1</xdr:col>
      <xdr:colOff>370118</xdr:colOff>
      <xdr:row>30</xdr:row>
      <xdr:rowOff>71469</xdr:rowOff>
    </xdr:to>
    <xdr:pic>
      <xdr:nvPicPr>
        <xdr:cNvPr id="14" name="Gráfico 3" descr="Persona">
          <a:extLst>
            <a:ext uri="{FF2B5EF4-FFF2-40B4-BE49-F238E27FC236}">
              <a16:creationId xmlns:a16="http://schemas.microsoft.com/office/drawing/2014/main" id="{835E9BAA-0B9B-4FF2-861F-5E4386EB0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25780" y="4953000"/>
          <a:ext cx="255818" cy="22005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35</xdr:row>
      <xdr:rowOff>121920</xdr:rowOff>
    </xdr:from>
    <xdr:to>
      <xdr:col>1</xdr:col>
      <xdr:colOff>332018</xdr:colOff>
      <xdr:row>37</xdr:row>
      <xdr:rowOff>18129</xdr:rowOff>
    </xdr:to>
    <xdr:pic>
      <xdr:nvPicPr>
        <xdr:cNvPr id="15" name="Gráfico 3" descr="Persona">
          <a:extLst>
            <a:ext uri="{FF2B5EF4-FFF2-40B4-BE49-F238E27FC236}">
              <a16:creationId xmlns:a16="http://schemas.microsoft.com/office/drawing/2014/main" id="{4A2B7EDC-8A80-4A94-941A-82500327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87680" y="6004560"/>
          <a:ext cx="255818" cy="2086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23</xdr:row>
      <xdr:rowOff>99060</xdr:rowOff>
    </xdr:from>
    <xdr:to>
      <xdr:col>8</xdr:col>
      <xdr:colOff>845820</xdr:colOff>
      <xdr:row>35</xdr:row>
      <xdr:rowOff>121920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BDCDB49-350A-40DD-872C-028DAB2AB75C}"/>
            </a:ext>
          </a:extLst>
        </xdr:cNvPr>
        <xdr:cNvGrpSpPr/>
      </xdr:nvGrpSpPr>
      <xdr:grpSpPr>
        <a:xfrm>
          <a:off x="933450" y="4164330"/>
          <a:ext cx="8008620" cy="2125980"/>
          <a:chOff x="891540" y="3070860"/>
          <a:chExt cx="7627620" cy="2125980"/>
        </a:xfrm>
      </xdr:grpSpPr>
      <xdr:sp macro="" textlink="">
        <xdr:nvSpPr>
          <xdr:cNvPr id="3" name="Redondear rectángulo de esquina diagonal 2">
            <a:extLst>
              <a:ext uri="{FF2B5EF4-FFF2-40B4-BE49-F238E27FC236}">
                <a16:creationId xmlns:a16="http://schemas.microsoft.com/office/drawing/2014/main" id="{A8FB4566-987C-4681-8657-7C6CB796E942}"/>
              </a:ext>
            </a:extLst>
          </xdr:cNvPr>
          <xdr:cNvSpPr/>
        </xdr:nvSpPr>
        <xdr:spPr>
          <a:xfrm>
            <a:off x="906780" y="3070860"/>
            <a:ext cx="3528060" cy="63246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4" name="Globo: Elipse 188" descr="Cita">
            <a:extLst>
              <a:ext uri="{FF2B5EF4-FFF2-40B4-BE49-F238E27FC236}">
                <a16:creationId xmlns:a16="http://schemas.microsoft.com/office/drawing/2014/main" id="{BF9E954B-6295-4B2C-B453-055607484865}"/>
              </a:ext>
            </a:extLst>
          </xdr:cNvPr>
          <xdr:cNvSpPr/>
        </xdr:nvSpPr>
        <xdr:spPr>
          <a:xfrm flipH="1">
            <a:off x="990600" y="325815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5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D2CC799B-1CCB-406F-AF9B-EDED6D7247D1}"/>
              </a:ext>
            </a:extLst>
          </xdr:cNvPr>
          <xdr:cNvSpPr txBox="1"/>
        </xdr:nvSpPr>
        <xdr:spPr>
          <a:xfrm>
            <a:off x="1235369" y="3154409"/>
            <a:ext cx="5706451" cy="5412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Promedio</a:t>
            </a:r>
            <a:r>
              <a:rPr lang="es-ES" sz="1200" b="1" kern="1200" baseline="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 Final</a:t>
            </a: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: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>
                <a:effectLst/>
                <a:latin typeface="Century Gothic" panose="020B0502020202020204" pitchFamily="34" charset="0"/>
              </a:rPr>
              <a:t> Es el resultado de promediar los 3 trimestres</a:t>
            </a:r>
          </a:p>
        </xdr:txBody>
      </xdr:sp>
      <xdr:sp macro="" textlink="">
        <xdr:nvSpPr>
          <xdr:cNvPr id="6" name="Redondear rectángulo de esquina diagonal 6">
            <a:extLst>
              <a:ext uri="{FF2B5EF4-FFF2-40B4-BE49-F238E27FC236}">
                <a16:creationId xmlns:a16="http://schemas.microsoft.com/office/drawing/2014/main" id="{ED5DE80D-71FB-455E-BA68-646260FDB5B6}"/>
              </a:ext>
            </a:extLst>
          </xdr:cNvPr>
          <xdr:cNvSpPr/>
        </xdr:nvSpPr>
        <xdr:spPr>
          <a:xfrm>
            <a:off x="891540" y="4015740"/>
            <a:ext cx="7452360" cy="952500"/>
          </a:xfrm>
          <a:prstGeom prst="round2DiagRect">
            <a:avLst/>
          </a:prstGeom>
          <a:solidFill>
            <a:schemeClr val="bg1">
              <a:lumMod val="95000"/>
              <a:alpha val="9804"/>
            </a:schemeClr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7" name="Globo: Elipse 188" descr="Cita">
            <a:extLst>
              <a:ext uri="{FF2B5EF4-FFF2-40B4-BE49-F238E27FC236}">
                <a16:creationId xmlns:a16="http://schemas.microsoft.com/office/drawing/2014/main" id="{FAB2CF24-96C9-4015-B35C-84DBA7DEEF05}"/>
              </a:ext>
            </a:extLst>
          </xdr:cNvPr>
          <xdr:cNvSpPr/>
        </xdr:nvSpPr>
        <xdr:spPr>
          <a:xfrm flipH="1">
            <a:off x="975360" y="4203039"/>
            <a:ext cx="138568" cy="100770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  <xdr:sp macro="" textlink="">
        <xdr:nvSpPr>
          <xdr:cNvPr id="8" name="Paso" descr="EXCEL DICE&#10;Dado que las fórmulas de matriz requieren CTRL+MAYÚS+ENTRAR, algunas personas de manera informal llaman a las fórmulas de matriz &quot;Fórmulas CME&quot;">
            <a:extLst>
              <a:ext uri="{FF2B5EF4-FFF2-40B4-BE49-F238E27FC236}">
                <a16:creationId xmlns:a16="http://schemas.microsoft.com/office/drawing/2014/main" id="{47F589E1-88D2-4537-A6A1-1B6D2C610A36}"/>
              </a:ext>
            </a:extLst>
          </xdr:cNvPr>
          <xdr:cNvSpPr txBox="1"/>
        </xdr:nvSpPr>
        <xdr:spPr>
          <a:xfrm>
            <a:off x="1220129" y="4099289"/>
            <a:ext cx="7299031" cy="1097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1200" b="1" kern="1200">
                <a:solidFill>
                  <a:schemeClr val="dk1"/>
                </a:solidFill>
                <a:effectLst/>
                <a:latin typeface="+mj-lt"/>
                <a:ea typeface="+mn-ea"/>
                <a:cs typeface="+mn-cs"/>
              </a:rPr>
              <a:t>Resultado: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>
                <a:effectLst/>
                <a:latin typeface="Century Gothic" panose="020B0502020202020204" pitchFamily="34" charset="0"/>
              </a:rPr>
              <a:t> Si el Promedio Final es menor que 60, entonces el resultado será:  </a:t>
            </a:r>
            <a:r>
              <a:rPr lang="es-MX" sz="1100" b="1">
                <a:effectLst/>
                <a:latin typeface="Century Gothic" panose="020B0502020202020204" pitchFamily="34" charset="0"/>
              </a:rPr>
              <a:t>Reprobado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 b="1">
                <a:effectLst/>
                <a:latin typeface="Century Gothic" panose="020B0502020202020204" pitchFamily="34" charset="0"/>
              </a:rPr>
              <a:t> </a:t>
            </a:r>
            <a:r>
              <a:rPr lang="es-MX" sz="1100" b="0">
                <a:effectLst/>
                <a:latin typeface="Century Gothic" panose="020B0502020202020204" pitchFamily="34" charset="0"/>
              </a:rPr>
              <a:t>Si el Promedio Final es mayor igual que 60 y menor que 70, entonces el resultado será:  </a:t>
            </a:r>
            <a:r>
              <a:rPr lang="es-MX" sz="1100" b="1">
                <a:effectLst/>
                <a:latin typeface="Century Gothic" panose="020B0502020202020204" pitchFamily="34" charset="0"/>
              </a:rPr>
              <a:t>Extraordinario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 b="0">
                <a:effectLst/>
                <a:latin typeface="Century Gothic" panose="020B0502020202020204" pitchFamily="34" charset="0"/>
              </a:rPr>
              <a:t> De lo contrario el Resultado será:  </a:t>
            </a:r>
            <a:r>
              <a:rPr lang="es-MX" sz="1100" b="1">
                <a:effectLst/>
                <a:latin typeface="Century Gothic" panose="020B0502020202020204" pitchFamily="34" charset="0"/>
              </a:rPr>
              <a:t>Aprobado</a:t>
            </a:r>
          </a:p>
        </xdr:txBody>
      </xdr:sp>
    </xdr:grpSp>
    <xdr:clientData/>
  </xdr:twoCellAnchor>
  <xdr:twoCellAnchor editAs="oneCell">
    <xdr:from>
      <xdr:col>1</xdr:col>
      <xdr:colOff>198120</xdr:colOff>
      <xdr:row>1</xdr:row>
      <xdr:rowOff>167640</xdr:rowOff>
    </xdr:from>
    <xdr:to>
      <xdr:col>1</xdr:col>
      <xdr:colOff>1039260</xdr:colOff>
      <xdr:row>6</xdr:row>
      <xdr:rowOff>207130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2AB6993-2005-4A4C-97C9-D84D723DD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890" y="342900"/>
          <a:ext cx="841140" cy="915790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243840</xdr:colOff>
      <xdr:row>25</xdr:row>
      <xdr:rowOff>38100</xdr:rowOff>
    </xdr:from>
    <xdr:to>
      <xdr:col>1</xdr:col>
      <xdr:colOff>499658</xdr:colOff>
      <xdr:row>26</xdr:row>
      <xdr:rowOff>94329</xdr:rowOff>
    </xdr:to>
    <xdr:pic>
      <xdr:nvPicPr>
        <xdr:cNvPr id="10" name="Gráfico 3" descr="Persona">
          <a:extLst>
            <a:ext uri="{FF2B5EF4-FFF2-40B4-BE49-F238E27FC236}">
              <a16:creationId xmlns:a16="http://schemas.microsoft.com/office/drawing/2014/main" id="{2C32213C-5C43-4912-B37B-5A0C63E6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70610" y="4453890"/>
          <a:ext cx="255818" cy="231489"/>
        </a:xfrm>
        <a:prstGeom prst="rect">
          <a:avLst/>
        </a:prstGeom>
      </xdr:spPr>
    </xdr:pic>
    <xdr:clientData/>
  </xdr:twoCellAnchor>
  <xdr:twoCellAnchor>
    <xdr:from>
      <xdr:col>1</xdr:col>
      <xdr:colOff>236220</xdr:colOff>
      <xdr:row>30</xdr:row>
      <xdr:rowOff>91440</xdr:rowOff>
    </xdr:from>
    <xdr:to>
      <xdr:col>1</xdr:col>
      <xdr:colOff>492038</xdr:colOff>
      <xdr:row>31</xdr:row>
      <xdr:rowOff>147669</xdr:rowOff>
    </xdr:to>
    <xdr:pic>
      <xdr:nvPicPr>
        <xdr:cNvPr id="11" name="Gráfico 3" descr="Persona">
          <a:extLst>
            <a:ext uri="{FF2B5EF4-FFF2-40B4-BE49-F238E27FC236}">
              <a16:creationId xmlns:a16="http://schemas.microsoft.com/office/drawing/2014/main" id="{90BC4B03-400E-4002-A3D6-8DD8EDBC4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227848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62990" y="5383530"/>
          <a:ext cx="255818" cy="2314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88652</xdr:colOff>
      <xdr:row>0</xdr:row>
      <xdr:rowOff>0</xdr:rowOff>
    </xdr:from>
    <xdr:to>
      <xdr:col>13</xdr:col>
      <xdr:colOff>644614</xdr:colOff>
      <xdr:row>4</xdr:row>
      <xdr:rowOff>153144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FDF4492-D957-4CC0-92B3-6792CB577EF4}"/>
            </a:ext>
          </a:extLst>
        </xdr:cNvPr>
        <xdr:cNvGrpSpPr/>
      </xdr:nvGrpSpPr>
      <xdr:grpSpPr>
        <a:xfrm>
          <a:off x="435362" y="0"/>
          <a:ext cx="12980372" cy="884664"/>
          <a:chOff x="401072" y="0"/>
          <a:chExt cx="12328862" cy="884664"/>
        </a:xfrm>
      </xdr:grpSpPr>
      <xdr:sp macro="" textlink="">
        <xdr:nvSpPr>
          <xdr:cNvPr id="3" name="Redondear rectángulo de esquina diagonal 2">
            <a:extLst>
              <a:ext uri="{FF2B5EF4-FFF2-40B4-BE49-F238E27FC236}">
                <a16:creationId xmlns:a16="http://schemas.microsoft.com/office/drawing/2014/main" id="{1D2D5371-4074-43FB-913C-98DA32478C94}"/>
              </a:ext>
            </a:extLst>
          </xdr:cNvPr>
          <xdr:cNvSpPr/>
        </xdr:nvSpPr>
        <xdr:spPr>
          <a:xfrm>
            <a:off x="425625" y="0"/>
            <a:ext cx="12304309" cy="739289"/>
          </a:xfrm>
          <a:prstGeom prst="round2DiagRect">
            <a:avLst/>
          </a:prstGeom>
          <a:solidFill>
            <a:srgbClr val="FBFBFB"/>
          </a:solidFill>
          <a:ln>
            <a:noFill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MX" sz="1100" b="0" i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=</a:t>
            </a:r>
            <a:r>
              <a:rPr lang="es-MX" sz="1100" b="1" i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BUSCARV  </a:t>
            </a:r>
            <a:r>
              <a:rPr lang="es-MX" sz="1100" b="0" i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en inglés </a:t>
            </a:r>
            <a:r>
              <a:rPr lang="es-MX" sz="1100" b="1" i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VLOOKUP</a:t>
            </a:r>
            <a:endParaRPr lang="es-MX" sz="11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pic>
        <xdr:nvPicPr>
          <xdr:cNvPr id="4" name="Imagen 3">
            <a:extLst>
              <a:ext uri="{FF2B5EF4-FFF2-40B4-BE49-F238E27FC236}">
                <a16:creationId xmlns:a16="http://schemas.microsoft.com/office/drawing/2014/main" id="{19B2527F-D77B-4004-BB44-E1FE4227B91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3199"/>
          <a:stretch/>
        </xdr:blipFill>
        <xdr:spPr>
          <a:xfrm>
            <a:off x="12118323" y="128440"/>
            <a:ext cx="607077" cy="527407"/>
          </a:xfrm>
          <a:prstGeom prst="rect">
            <a:avLst/>
          </a:prstGeom>
          <a:effectLst>
            <a:outerShdw blurRad="50800" dist="38100" dir="8100000" algn="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5" name="CuadroText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F52B295-6C9C-48A2-B5F7-C189CC3A9390}"/>
              </a:ext>
            </a:extLst>
          </xdr:cNvPr>
          <xdr:cNvSpPr txBox="1"/>
        </xdr:nvSpPr>
        <xdr:spPr>
          <a:xfrm>
            <a:off x="9113520" y="503022"/>
            <a:ext cx="1661160" cy="2972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000" b="1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contacto@quantec.mx</a:t>
            </a:r>
            <a:endParaRPr lang="es-MX" sz="1000" b="1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6" name="CuadroTexto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B96245D-950E-4F13-A820-4922F0EA3E39}"/>
              </a:ext>
            </a:extLst>
          </xdr:cNvPr>
          <xdr:cNvSpPr txBox="1"/>
        </xdr:nvSpPr>
        <xdr:spPr>
          <a:xfrm>
            <a:off x="10828020" y="495300"/>
            <a:ext cx="134112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000" b="1" baseline="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www.quantec.mx</a:t>
            </a:r>
            <a:endParaRPr lang="es-MX" sz="1000" b="1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90994C76-E7DB-4294-9A39-485DDCF5EDC1}"/>
              </a:ext>
            </a:extLst>
          </xdr:cNvPr>
          <xdr:cNvSpPr txBox="1"/>
        </xdr:nvSpPr>
        <xdr:spPr>
          <a:xfrm>
            <a:off x="10690860" y="480060"/>
            <a:ext cx="19812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00">
                <a:solidFill>
                  <a:sysClr val="windowText" lastClr="000000"/>
                </a:solidFill>
                <a:effectLst/>
                <a:latin typeface="Century Gothic" panose="020B0502020202020204" pitchFamily="34" charset="0"/>
                <a:ea typeface="+mn-ea"/>
                <a:cs typeface="+mn-cs"/>
              </a:rPr>
              <a:t>|</a:t>
            </a:r>
            <a:endParaRPr lang="es-MX" sz="1000">
              <a:solidFill>
                <a:sysClr val="windowText" lastClr="000000"/>
              </a:solidFill>
              <a:latin typeface="Century Gothic" panose="020B0502020202020204" pitchFamily="34" charset="0"/>
            </a:endParaRPr>
          </a:p>
        </xdr:txBody>
      </xdr:sp>
      <xdr:pic>
        <xdr:nvPicPr>
          <xdr:cNvPr id="8" name="Imagen 7">
            <a:hlinkClick xmlns:r="http://schemas.openxmlformats.org/officeDocument/2006/relationships" r:id="rId4" tooltip="Facebook"/>
            <a:extLst>
              <a:ext uri="{FF2B5EF4-FFF2-40B4-BE49-F238E27FC236}">
                <a16:creationId xmlns:a16="http://schemas.microsoft.com/office/drawing/2014/main" id="{0BDC38C5-B503-4F4B-AB00-98DC0A02D6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3400" y="470755"/>
            <a:ext cx="150002" cy="151494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9" name="Imagen 8">
            <a:hlinkClick xmlns:r="http://schemas.openxmlformats.org/officeDocument/2006/relationships" r:id="rId6" tooltip="Instagram"/>
            <a:extLst>
              <a:ext uri="{FF2B5EF4-FFF2-40B4-BE49-F238E27FC236}">
                <a16:creationId xmlns:a16="http://schemas.microsoft.com/office/drawing/2014/main" id="{7CC4E537-E0F3-4566-808A-CCDF1FD993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6280" y="460178"/>
            <a:ext cx="172648" cy="172649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10" name="Imagen 9">
            <a:hlinkClick xmlns:r="http://schemas.openxmlformats.org/officeDocument/2006/relationships" r:id="rId8" tooltip="Linkedin"/>
            <a:extLst>
              <a:ext uri="{FF2B5EF4-FFF2-40B4-BE49-F238E27FC236}">
                <a16:creationId xmlns:a16="http://schemas.microsoft.com/office/drawing/2014/main" id="{2769BCC9-B368-4BC4-91BD-285418F9D4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86069" y="467106"/>
            <a:ext cx="157362" cy="158793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11" name="Imagen 10">
            <a:hlinkClick xmlns:r="http://schemas.openxmlformats.org/officeDocument/2006/relationships" r:id="rId10" tooltip="Youtube"/>
            <a:extLst>
              <a:ext uri="{FF2B5EF4-FFF2-40B4-BE49-F238E27FC236}">
                <a16:creationId xmlns:a16="http://schemas.microsoft.com/office/drawing/2014/main" id="{D5443C87-DCF3-4D76-8E6E-94A086999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0976" y="469997"/>
            <a:ext cx="217422" cy="153010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pic>
        <xdr:nvPicPr>
          <xdr:cNvPr id="12" name="Imagen 11">
            <a:hlinkClick xmlns:r="http://schemas.openxmlformats.org/officeDocument/2006/relationships" r:id="rId12" tooltip="Google +"/>
            <a:extLst>
              <a:ext uri="{FF2B5EF4-FFF2-40B4-BE49-F238E27FC236}">
                <a16:creationId xmlns:a16="http://schemas.microsoft.com/office/drawing/2014/main" id="{9DE6B90D-1944-4F62-8EA7-FBA4541CB7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59256" y="457200"/>
            <a:ext cx="242454" cy="178605"/>
          </a:xfrm>
          <a:prstGeom prst="rect">
            <a:avLst/>
          </a:prstGeom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CE1F2C68-0AEF-4EE7-AA57-856FB9EC1873}"/>
              </a:ext>
            </a:extLst>
          </xdr:cNvPr>
          <xdr:cNvSpPr txBox="1"/>
        </xdr:nvSpPr>
        <xdr:spPr>
          <a:xfrm>
            <a:off x="401072" y="724644"/>
            <a:ext cx="870166" cy="160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síguenos</a:t>
            </a:r>
          </a:p>
        </xdr:txBody>
      </xdr:sp>
    </xdr:grpSp>
    <xdr:clientData/>
  </xdr:twoCellAnchor>
  <xdr:twoCellAnchor>
    <xdr:from>
      <xdr:col>7</xdr:col>
      <xdr:colOff>457201</xdr:colOff>
      <xdr:row>9</xdr:row>
      <xdr:rowOff>30480</xdr:rowOff>
    </xdr:from>
    <xdr:to>
      <xdr:col>13</xdr:col>
      <xdr:colOff>342900</xdr:colOff>
      <xdr:row>24</xdr:row>
      <xdr:rowOff>0</xdr:rowOff>
    </xdr:to>
    <xdr:sp macro="" textlink="">
      <xdr:nvSpPr>
        <xdr:cNvPr id="14" name="Redondear rectángulo de esquina diagonal 7">
          <a:extLst>
            <a:ext uri="{FF2B5EF4-FFF2-40B4-BE49-F238E27FC236}">
              <a16:creationId xmlns:a16="http://schemas.microsoft.com/office/drawing/2014/main" id="{BB48D701-E9FD-4E71-A9D4-B91EC3AF0001}"/>
            </a:ext>
          </a:extLst>
        </xdr:cNvPr>
        <xdr:cNvSpPr/>
      </xdr:nvSpPr>
      <xdr:spPr>
        <a:xfrm>
          <a:off x="8050531" y="1676400"/>
          <a:ext cx="5063489" cy="2712720"/>
        </a:xfrm>
        <a:prstGeom prst="round2DiagRect">
          <a:avLst/>
        </a:prstGeom>
        <a:solidFill>
          <a:schemeClr val="bg1">
            <a:lumMod val="95000"/>
            <a:alpha val="9804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br>
            <a:rPr lang="es-MX" sz="1100">
              <a:solidFill>
                <a:sysClr val="windowText" lastClr="000000"/>
              </a:solidFill>
              <a:latin typeface="Century Gothic" panose="020B0502020202020204" pitchFamily="34" charset="0"/>
            </a:rPr>
          </a:br>
          <a:r>
            <a:rPr lang="es-MX" sz="1100" b="1" i="0" cap="all">
              <a:solidFill>
                <a:sysClr val="windowText" lastClr="000000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LO QUE DEBEMOS RECORDAR DE LA FUNCIÓN BUSCARV</a:t>
          </a:r>
        </a:p>
        <a:p>
          <a:pPr algn="l"/>
          <a:br>
            <a:rPr lang="es-MX" sz="1100">
              <a:solidFill>
                <a:sysClr val="windowText" lastClr="000000"/>
              </a:solidFill>
              <a:latin typeface="Century Gothic" panose="020B0502020202020204" pitchFamily="34" charset="0"/>
            </a:rPr>
          </a:br>
          <a:r>
            <a:rPr lang="es-MX" sz="1100" b="0" i="0">
              <a:solidFill>
                <a:sysClr val="windowText" lastClr="000000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La función </a:t>
          </a:r>
          <a:r>
            <a:rPr lang="es-MX" sz="1100" b="1" i="0">
              <a:solidFill>
                <a:sysClr val="windowText" lastClr="000000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BUSCARV</a:t>
          </a:r>
          <a:r>
            <a:rPr lang="es-MX" sz="1100" b="0" i="0">
              <a:solidFill>
                <a:sysClr val="windowText" lastClr="000000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siempre entra de forma vertical por la primer columna de la tabla, y cuando encuentra el elemento buscado se mueve de forma horizontal al N° de columna indicado.</a:t>
          </a:r>
        </a:p>
        <a:p>
          <a:pPr algn="l"/>
          <a:endParaRPr lang="es-MX" sz="1100" b="0" i="0">
            <a:solidFill>
              <a:sysClr val="windowText" lastClr="000000"/>
            </a:solidFill>
            <a:effectLst/>
            <a:latin typeface="Century Gothic" panose="020B0502020202020204" pitchFamily="34" charset="0"/>
            <a:ea typeface="+mn-ea"/>
            <a:cs typeface="+mn-cs"/>
          </a:endParaRPr>
        </a:p>
        <a:p>
          <a:pPr algn="l"/>
          <a:r>
            <a:rPr lang="es-MX" sz="1100" b="0" i="0">
              <a:solidFill>
                <a:sysClr val="windowText" lastClr="000000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El N° de columna hace referencia al N° de columna de la tabla no de la hoja!</a:t>
          </a:r>
          <a:endParaRPr lang="es-MX" sz="1100">
            <a:solidFill>
              <a:sysClr val="windowText" lastClr="000000"/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7</xdr:col>
      <xdr:colOff>655320</xdr:colOff>
      <xdr:row>10</xdr:row>
      <xdr:rowOff>83820</xdr:rowOff>
    </xdr:from>
    <xdr:to>
      <xdr:col>8</xdr:col>
      <xdr:colOff>266006</xdr:colOff>
      <xdr:row>12</xdr:row>
      <xdr:rowOff>21796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D3D786C8-6875-4A3A-AE3D-60D5E54376A1}"/>
            </a:ext>
          </a:extLst>
        </xdr:cNvPr>
        <xdr:cNvGrpSpPr/>
      </xdr:nvGrpSpPr>
      <xdr:grpSpPr>
        <a:xfrm>
          <a:off x="8248650" y="1912620"/>
          <a:ext cx="365066" cy="303736"/>
          <a:chOff x="1582615" y="1090246"/>
          <a:chExt cx="325101" cy="301871"/>
        </a:xfrm>
      </xdr:grpSpPr>
      <xdr:pic>
        <xdr:nvPicPr>
          <xdr:cNvPr id="16" name="Gráfico 3" descr="Persona">
            <a:extLst>
              <a:ext uri="{FF2B5EF4-FFF2-40B4-BE49-F238E27FC236}">
                <a16:creationId xmlns:a16="http://schemas.microsoft.com/office/drawing/2014/main" id="{1DEDB000-0139-4DF4-A52A-4C2C2622F9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prstClr val="black"/>
              <a:srgbClr val="227848">
                <a:tint val="45000"/>
                <a:satMod val="400000"/>
              </a:srgbClr>
            </a:duotone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651898" y="1154528"/>
            <a:ext cx="255818" cy="237589"/>
          </a:xfrm>
          <a:prstGeom prst="rect">
            <a:avLst/>
          </a:prstGeom>
        </xdr:spPr>
      </xdr:pic>
      <xdr:sp macro="" textlink="">
        <xdr:nvSpPr>
          <xdr:cNvPr id="17" name="Globo: Elipse 188" descr="Cita">
            <a:extLst>
              <a:ext uri="{FF2B5EF4-FFF2-40B4-BE49-F238E27FC236}">
                <a16:creationId xmlns:a16="http://schemas.microsoft.com/office/drawing/2014/main" id="{D1796F56-9C05-4DA7-A973-1E5D64603D0E}"/>
              </a:ext>
            </a:extLst>
          </xdr:cNvPr>
          <xdr:cNvSpPr/>
        </xdr:nvSpPr>
        <xdr:spPr>
          <a:xfrm flipH="1">
            <a:off x="1582615" y="1090246"/>
            <a:ext cx="138568" cy="103936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548640</xdr:colOff>
      <xdr:row>4</xdr:row>
      <xdr:rowOff>0</xdr:rowOff>
    </xdr:from>
    <xdr:to>
      <xdr:col>11</xdr:col>
      <xdr:colOff>217170</xdr:colOff>
      <xdr:row>8</xdr:row>
      <xdr:rowOff>30480</xdr:rowOff>
    </xdr:to>
    <xdr:sp macro="" textlink="">
      <xdr:nvSpPr>
        <xdr:cNvPr id="2" name="Redondear rectángulo de esquina diagonal 12">
          <a:extLst>
            <a:ext uri="{FF2B5EF4-FFF2-40B4-BE49-F238E27FC236}">
              <a16:creationId xmlns:a16="http://schemas.microsoft.com/office/drawing/2014/main" id="{FBE1973E-F4EA-43BF-B300-C2F8854D1D44}"/>
            </a:ext>
          </a:extLst>
        </xdr:cNvPr>
        <xdr:cNvSpPr/>
      </xdr:nvSpPr>
      <xdr:spPr>
        <a:xfrm>
          <a:off x="6080760" y="613410"/>
          <a:ext cx="4922520" cy="754380"/>
        </a:xfrm>
        <a:prstGeom prst="round2DiagRect">
          <a:avLst/>
        </a:prstGeom>
        <a:solidFill>
          <a:schemeClr val="bg1">
            <a:lumMod val="95000"/>
            <a:alpha val="9804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MX" sz="1100">
            <a:solidFill>
              <a:sysClr val="windowText" lastClr="000000"/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6</xdr:col>
      <xdr:colOff>609600</xdr:colOff>
      <xdr:row>6</xdr:row>
      <xdr:rowOff>38100</xdr:rowOff>
    </xdr:from>
    <xdr:to>
      <xdr:col>7</xdr:col>
      <xdr:colOff>151706</xdr:colOff>
      <xdr:row>7</xdr:row>
      <xdr:rowOff>166576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49FB930D-F0F8-4592-960C-BA78449F0F1B}"/>
            </a:ext>
          </a:extLst>
        </xdr:cNvPr>
        <xdr:cNvGrpSpPr/>
      </xdr:nvGrpSpPr>
      <xdr:grpSpPr>
        <a:xfrm>
          <a:off x="6141720" y="1009650"/>
          <a:ext cx="368876" cy="311356"/>
          <a:chOff x="1582615" y="1090246"/>
          <a:chExt cx="325101" cy="301871"/>
        </a:xfrm>
      </xdr:grpSpPr>
      <xdr:pic>
        <xdr:nvPicPr>
          <xdr:cNvPr id="4" name="Gráfico 3" descr="Persona">
            <a:extLst>
              <a:ext uri="{FF2B5EF4-FFF2-40B4-BE49-F238E27FC236}">
                <a16:creationId xmlns:a16="http://schemas.microsoft.com/office/drawing/2014/main" id="{D299418D-8620-4E48-AF4F-4AA86A40E2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duotone>
              <a:prstClr val="black"/>
              <a:srgbClr val="227848">
                <a:tint val="45000"/>
                <a:satMod val="400000"/>
              </a:srgbClr>
            </a:duotone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1651898" y="1154528"/>
            <a:ext cx="255818" cy="237589"/>
          </a:xfrm>
          <a:prstGeom prst="rect">
            <a:avLst/>
          </a:prstGeom>
        </xdr:spPr>
      </xdr:pic>
      <xdr:sp macro="" textlink="">
        <xdr:nvSpPr>
          <xdr:cNvPr id="5" name="Globo: Elipse 188" descr="Cita">
            <a:extLst>
              <a:ext uri="{FF2B5EF4-FFF2-40B4-BE49-F238E27FC236}">
                <a16:creationId xmlns:a16="http://schemas.microsoft.com/office/drawing/2014/main" id="{2734C357-BD5B-44A4-88AF-8E72D4C8590D}"/>
              </a:ext>
            </a:extLst>
          </xdr:cNvPr>
          <xdr:cNvSpPr/>
        </xdr:nvSpPr>
        <xdr:spPr>
          <a:xfrm flipH="1">
            <a:off x="1582615" y="1090246"/>
            <a:ext cx="138568" cy="103936"/>
          </a:xfrm>
          <a:prstGeom prst="wedgeEllipseCallout">
            <a:avLst>
              <a:gd name="adj1" fmla="val -53664"/>
              <a:gd name="adj2" fmla="val 94316"/>
            </a:avLst>
          </a:prstGeom>
          <a:solidFill>
            <a:srgbClr val="FFC000"/>
          </a:solidFill>
          <a:ln w="3870">
            <a:noFill/>
            <a:prstDash val="soli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/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IZ\PERSONAL\LABORATORIO%20AVANZ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is/Downloads/CURSO%20EXCEL%20AVANZADO%20(5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Clases\Inform&#225;tica%20IQS\EjExcel99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murillo\Documents\Personal\M&amp;G\CONICIT\Tareas%20Recibidas\Grupo%20Martes\Tarea%233%20-%20Seidy%20Alf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&amp;G\Excelavanzado\EX3348~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/Desktop/EXCEL%20AVANZADO18_03_17/LAB%20EXCEL%20AVANZAD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murillo\Documents\Personal\M&amp;G\Grupo%20Carvajal\Examenes%20Revisados%20Avanzados\CARLOS%20SOTO%20RODRIGUE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ORIA"/>
      <sheetName val="RASTREAR"/>
      <sheetName val="MINIGRÁFICOS"/>
      <sheetName val="BARRRA DE DATOS"/>
      <sheetName val="Hoja1"/>
      <sheetName val="2013"/>
      <sheetName val="2014"/>
      <sheetName val="2015"/>
      <sheetName val="CONSOLIDACION"/>
      <sheetName val="VALIDACIÓN"/>
      <sheetName val="DASHBOARD"/>
      <sheetName val="BASE DE DATOS"/>
      <sheetName val="MACROS"/>
      <sheetName val="PROTEGER"/>
      <sheetName val="BUSCAR OBJETIVO"/>
    </sheetNames>
    <sheetDataSet>
      <sheetData sheetId="0"/>
      <sheetData sheetId="1"/>
      <sheetData sheetId="2">
        <row r="2">
          <cell r="AC2" t="str">
            <v>ENE</v>
          </cell>
          <cell r="AD2">
            <v>2012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BSOLUTA"/>
      <sheetName val="MACRO RELATIVA"/>
      <sheetName val="MINIGRÁFICOS"/>
      <sheetName val="BARRA DE DATOS"/>
      <sheetName val="VALIDACIÓN"/>
      <sheetName val="PROTEGER"/>
      <sheetName val="CALCULADORA DE PRESTAMO"/>
      <sheetName val="RASTREAR"/>
      <sheetName val="BUSCAR OBJETIVO"/>
      <sheetName val="CREACIÓN DE ESCENARIOS"/>
      <sheetName val="TABLA DE DATOS"/>
      <sheetName val="SOLVER"/>
      <sheetName val="TABLA DINÁMICA"/>
      <sheetName val="TABLA DINÁMICA 2"/>
      <sheetName val="RESULTADOS"/>
      <sheetName val="MENÚ"/>
      <sheetName val="CONCENTRADO"/>
      <sheetName val="FOTO"/>
      <sheetName val="Cierre 2018"/>
      <sheetName val="Tipo de Curso"/>
      <sheetName val="Catalogo"/>
      <sheetName val="Ubicación"/>
      <sheetName val="Canal de Venta"/>
    </sheetNames>
    <sheetDataSet>
      <sheetData sheetId="0"/>
      <sheetData sheetId="1"/>
      <sheetData sheetId="2">
        <row r="6">
          <cell r="AC6" t="str">
            <v>ENE</v>
          </cell>
          <cell r="AD6">
            <v>2019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Barna"/>
      <sheetName val="Madrid"/>
      <sheetName val="Bilbao"/>
      <sheetName val="Total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5">
          <cell r="B15" t="str">
            <v>Angel</v>
          </cell>
          <cell r="C15" t="str">
            <v>Martín</v>
          </cell>
          <cell r="D15" t="str">
            <v>Lepanto 12</v>
          </cell>
          <cell r="F15">
            <v>505000</v>
          </cell>
        </row>
        <row r="16">
          <cell r="B16" t="str">
            <v>Jesús</v>
          </cell>
          <cell r="C16" t="str">
            <v>López</v>
          </cell>
          <cell r="D16" t="str">
            <v>Plaza  26</v>
          </cell>
          <cell r="F16">
            <v>50000</v>
          </cell>
        </row>
        <row r="17">
          <cell r="B17" t="str">
            <v>Marta</v>
          </cell>
          <cell r="C17" t="str">
            <v>Anderson</v>
          </cell>
          <cell r="D17" t="str">
            <v>Ramblas  55</v>
          </cell>
          <cell r="F17">
            <v>240000</v>
          </cell>
        </row>
        <row r="18">
          <cell r="B18" t="str">
            <v>Mercedes</v>
          </cell>
          <cell r="C18" t="str">
            <v>Antón</v>
          </cell>
          <cell r="D18" t="str">
            <v>Pº Colón  79</v>
          </cell>
          <cell r="F18">
            <v>75000</v>
          </cell>
        </row>
        <row r="19">
          <cell r="B19" t="str">
            <v>José</v>
          </cell>
          <cell r="C19" t="str">
            <v>Esteve</v>
          </cell>
          <cell r="D19" t="str">
            <v>París  2</v>
          </cell>
          <cell r="F19">
            <v>1125000</v>
          </cell>
        </row>
        <row r="20">
          <cell r="B20" t="str">
            <v>Fernando</v>
          </cell>
          <cell r="C20" t="str">
            <v>Moreno</v>
          </cell>
          <cell r="D20" t="str">
            <v>Ciudad  38</v>
          </cell>
          <cell r="F20">
            <v>985000</v>
          </cell>
        </row>
        <row r="21">
          <cell r="B21" t="str">
            <v>Isabel</v>
          </cell>
          <cell r="C21" t="str">
            <v>Gracia</v>
          </cell>
          <cell r="D21" t="str">
            <v>Frontera 123</v>
          </cell>
          <cell r="F21">
            <v>200000</v>
          </cell>
        </row>
        <row r="22">
          <cell r="B22" t="str">
            <v>Carlos</v>
          </cell>
          <cell r="C22" t="str">
            <v>Fernández</v>
          </cell>
          <cell r="D22" t="str">
            <v>Castilla  90</v>
          </cell>
          <cell r="F22">
            <v>750000</v>
          </cell>
        </row>
      </sheetData>
      <sheetData sheetId="28"/>
      <sheetData sheetId="29"/>
      <sheetData sheetId="30"/>
      <sheetData sheetId="31"/>
      <sheetData sheetId="32">
        <row r="11">
          <cell r="A11">
            <v>0</v>
          </cell>
          <cell r="B11">
            <v>0</v>
          </cell>
          <cell r="C11">
            <v>430000</v>
          </cell>
          <cell r="D11">
            <v>0</v>
          </cell>
        </row>
        <row r="12">
          <cell r="A12">
            <v>430000</v>
          </cell>
          <cell r="B12">
            <v>0</v>
          </cell>
          <cell r="C12">
            <v>642000</v>
          </cell>
          <cell r="D12">
            <v>20</v>
          </cell>
        </row>
        <row r="13">
          <cell r="A13">
            <v>1072000</v>
          </cell>
          <cell r="B13">
            <v>128400</v>
          </cell>
          <cell r="C13">
            <v>610000</v>
          </cell>
          <cell r="D13">
            <v>22</v>
          </cell>
        </row>
        <row r="14">
          <cell r="A14">
            <v>1682000</v>
          </cell>
          <cell r="B14">
            <v>262600</v>
          </cell>
          <cell r="C14">
            <v>610000</v>
          </cell>
          <cell r="D14">
            <v>24.5</v>
          </cell>
        </row>
        <row r="15">
          <cell r="A15">
            <v>2292000</v>
          </cell>
          <cell r="B15">
            <v>412050</v>
          </cell>
          <cell r="C15">
            <v>610000</v>
          </cell>
          <cell r="D15">
            <v>27</v>
          </cell>
        </row>
        <row r="16">
          <cell r="A16">
            <v>2902000</v>
          </cell>
          <cell r="B16">
            <v>576750</v>
          </cell>
          <cell r="C16">
            <v>610000</v>
          </cell>
          <cell r="D16">
            <v>30</v>
          </cell>
        </row>
        <row r="17">
          <cell r="A17">
            <v>3512000</v>
          </cell>
          <cell r="B17">
            <v>759750</v>
          </cell>
          <cell r="C17">
            <v>610000</v>
          </cell>
          <cell r="D17">
            <v>32</v>
          </cell>
        </row>
        <row r="18">
          <cell r="A18">
            <v>4122000</v>
          </cell>
          <cell r="B18">
            <v>954950</v>
          </cell>
          <cell r="C18">
            <v>610000</v>
          </cell>
          <cell r="D18">
            <v>34</v>
          </cell>
        </row>
        <row r="19">
          <cell r="A19">
            <v>4732000</v>
          </cell>
          <cell r="B19">
            <v>1162350</v>
          </cell>
          <cell r="C19">
            <v>610000</v>
          </cell>
          <cell r="D19">
            <v>36</v>
          </cell>
        </row>
        <row r="20">
          <cell r="A20">
            <v>5342000</v>
          </cell>
          <cell r="B20">
            <v>1381950</v>
          </cell>
          <cell r="C20">
            <v>610000</v>
          </cell>
          <cell r="D20">
            <v>38</v>
          </cell>
        </row>
        <row r="21">
          <cell r="A21">
            <v>5952000</v>
          </cell>
          <cell r="B21">
            <v>1613750</v>
          </cell>
          <cell r="C21">
            <v>610000</v>
          </cell>
          <cell r="D21">
            <v>40</v>
          </cell>
        </row>
        <row r="22">
          <cell r="A22">
            <v>6562000</v>
          </cell>
          <cell r="B22">
            <v>1857750</v>
          </cell>
          <cell r="C22">
            <v>610000</v>
          </cell>
          <cell r="D22">
            <v>42.5</v>
          </cell>
        </row>
        <row r="23">
          <cell r="A23">
            <v>7172000</v>
          </cell>
          <cell r="B23">
            <v>2117000</v>
          </cell>
          <cell r="C23">
            <v>610000</v>
          </cell>
          <cell r="D23">
            <v>45</v>
          </cell>
        </row>
        <row r="24">
          <cell r="A24">
            <v>7782000</v>
          </cell>
          <cell r="B24">
            <v>2391500</v>
          </cell>
          <cell r="C24">
            <v>610000</v>
          </cell>
          <cell r="D24">
            <v>47</v>
          </cell>
        </row>
        <row r="25">
          <cell r="A25">
            <v>8392000</v>
          </cell>
          <cell r="B25">
            <v>2678200</v>
          </cell>
          <cell r="C25">
            <v>610000</v>
          </cell>
          <cell r="D25">
            <v>49</v>
          </cell>
        </row>
        <row r="26">
          <cell r="A26">
            <v>9002000</v>
          </cell>
          <cell r="B26">
            <v>2977100</v>
          </cell>
          <cell r="C26">
            <v>610000</v>
          </cell>
          <cell r="D26">
            <v>51</v>
          </cell>
        </row>
        <row r="27">
          <cell r="A27">
            <v>9612000</v>
          </cell>
          <cell r="B27">
            <v>3288200</v>
          </cell>
          <cell r="C27">
            <v>610000</v>
          </cell>
          <cell r="D27">
            <v>53.5</v>
          </cell>
        </row>
        <row r="28">
          <cell r="A28">
            <v>10222000</v>
          </cell>
          <cell r="B28">
            <v>3614550</v>
          </cell>
          <cell r="C28" t="str">
            <v>en adelante</v>
          </cell>
          <cell r="D28">
            <v>56</v>
          </cell>
        </row>
      </sheetData>
      <sheetData sheetId="33"/>
      <sheetData sheetId="34"/>
      <sheetData sheetId="35">
        <row r="1">
          <cell r="A1" t="str">
            <v>EJERCICIO 35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58">
          <cell r="A58" t="str">
            <v>Parador</v>
          </cell>
          <cell r="B58" t="str">
            <v>Categoría</v>
          </cell>
          <cell r="C58" t="str">
            <v>Provincia</v>
          </cell>
          <cell r="D58" t="str">
            <v>Precio</v>
          </cell>
          <cell r="E58" t="str">
            <v>Promoción</v>
          </cell>
        </row>
        <row r="59">
          <cell r="A59" t="str">
            <v>Antequera</v>
          </cell>
          <cell r="B59">
            <v>3</v>
          </cell>
          <cell r="C59" t="str">
            <v>Málaga</v>
          </cell>
          <cell r="D59">
            <v>7200</v>
          </cell>
          <cell r="E59" t="str">
            <v>Sí</v>
          </cell>
        </row>
        <row r="60">
          <cell r="A60" t="str">
            <v>Arcos</v>
          </cell>
          <cell r="B60">
            <v>3</v>
          </cell>
          <cell r="C60" t="str">
            <v>Cádiz</v>
          </cell>
          <cell r="D60">
            <v>9350</v>
          </cell>
          <cell r="E60" t="str">
            <v>Sí</v>
          </cell>
        </row>
        <row r="61">
          <cell r="A61" t="str">
            <v>Ayamonte</v>
          </cell>
          <cell r="B61">
            <v>4</v>
          </cell>
          <cell r="C61" t="str">
            <v>Huelva</v>
          </cell>
          <cell r="D61">
            <v>8000</v>
          </cell>
          <cell r="E61" t="str">
            <v>No</v>
          </cell>
        </row>
        <row r="62">
          <cell r="A62" t="str">
            <v>Cádiz</v>
          </cell>
          <cell r="B62">
            <v>4</v>
          </cell>
          <cell r="C62" t="str">
            <v>Cádiz</v>
          </cell>
          <cell r="D62">
            <v>8000</v>
          </cell>
          <cell r="E62" t="str">
            <v>Sí</v>
          </cell>
        </row>
        <row r="63">
          <cell r="A63" t="str">
            <v>Carmona</v>
          </cell>
          <cell r="B63">
            <v>4</v>
          </cell>
          <cell r="C63" t="str">
            <v>Sevilla</v>
          </cell>
          <cell r="D63">
            <v>9850</v>
          </cell>
          <cell r="E63" t="str">
            <v>No</v>
          </cell>
        </row>
        <row r="64">
          <cell r="A64" t="str">
            <v>Cazorla</v>
          </cell>
          <cell r="B64">
            <v>3</v>
          </cell>
          <cell r="C64" t="str">
            <v>Jaén</v>
          </cell>
          <cell r="D64">
            <v>8000</v>
          </cell>
          <cell r="E64" t="str">
            <v>Sí</v>
          </cell>
        </row>
        <row r="65">
          <cell r="A65" t="str">
            <v>Córdoba</v>
          </cell>
          <cell r="B65">
            <v>4</v>
          </cell>
          <cell r="C65" t="str">
            <v>Córdoba</v>
          </cell>
          <cell r="D65">
            <v>8000</v>
          </cell>
          <cell r="E65" t="str">
            <v>Sí</v>
          </cell>
        </row>
        <row r="66">
          <cell r="A66" t="str">
            <v>Gibralfaro</v>
          </cell>
          <cell r="B66">
            <v>4</v>
          </cell>
          <cell r="C66" t="str">
            <v>Málaga</v>
          </cell>
          <cell r="D66">
            <v>10150</v>
          </cell>
          <cell r="E66" t="str">
            <v>No</v>
          </cell>
        </row>
        <row r="67">
          <cell r="A67" t="str">
            <v>Granada</v>
          </cell>
          <cell r="B67">
            <v>4</v>
          </cell>
          <cell r="C67" t="str">
            <v>Granada</v>
          </cell>
          <cell r="D67">
            <v>17650</v>
          </cell>
          <cell r="E67" t="str">
            <v>No</v>
          </cell>
        </row>
        <row r="68">
          <cell r="A68" t="str">
            <v>Jaén</v>
          </cell>
          <cell r="B68">
            <v>4</v>
          </cell>
          <cell r="C68" t="str">
            <v>Jaén</v>
          </cell>
          <cell r="D68">
            <v>9350</v>
          </cell>
          <cell r="E68" t="str">
            <v>Sí</v>
          </cell>
        </row>
        <row r="69">
          <cell r="A69" t="str">
            <v>Málaga</v>
          </cell>
          <cell r="B69">
            <v>4</v>
          </cell>
          <cell r="C69" t="str">
            <v>Málaga</v>
          </cell>
          <cell r="D69">
            <v>9350</v>
          </cell>
          <cell r="E69" t="str">
            <v>No</v>
          </cell>
        </row>
        <row r="70">
          <cell r="A70" t="str">
            <v>Mazagón</v>
          </cell>
          <cell r="B70">
            <v>4</v>
          </cell>
          <cell r="C70" t="str">
            <v>Huelva</v>
          </cell>
          <cell r="D70">
            <v>10150</v>
          </cell>
          <cell r="E70" t="str">
            <v>No</v>
          </cell>
        </row>
        <row r="71">
          <cell r="A71" t="str">
            <v>Mojácar</v>
          </cell>
          <cell r="B71">
            <v>4</v>
          </cell>
          <cell r="C71" t="str">
            <v>Almería</v>
          </cell>
          <cell r="D71">
            <v>8000</v>
          </cell>
          <cell r="E71" t="str">
            <v>No</v>
          </cell>
        </row>
        <row r="72">
          <cell r="A72" t="str">
            <v>Nerja</v>
          </cell>
          <cell r="B72">
            <v>4</v>
          </cell>
          <cell r="C72" t="str">
            <v>Málaga</v>
          </cell>
          <cell r="D72">
            <v>10150</v>
          </cell>
          <cell r="E72" t="str">
            <v>No</v>
          </cell>
        </row>
        <row r="73">
          <cell r="A73" t="str">
            <v>Ronda</v>
          </cell>
          <cell r="B73">
            <v>4</v>
          </cell>
          <cell r="C73" t="str">
            <v>Málaga</v>
          </cell>
          <cell r="D73">
            <v>8000</v>
          </cell>
          <cell r="E73" t="str">
            <v>Sí</v>
          </cell>
        </row>
        <row r="74">
          <cell r="A74" t="str">
            <v>Ubeda</v>
          </cell>
          <cell r="B74">
            <v>4</v>
          </cell>
          <cell r="C74" t="str">
            <v>Jaén</v>
          </cell>
          <cell r="D74">
            <v>8800</v>
          </cell>
          <cell r="E74" t="str">
            <v>Sí</v>
          </cell>
        </row>
      </sheetData>
      <sheetData sheetId="8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ros"/>
      <sheetName val="Consulta-Seguros"/>
      <sheetName val="Solicitudes"/>
      <sheetName val="Consulta-Solicitudes"/>
      <sheetName val="Info-Ventas"/>
      <sheetName val="Rep-Ventas"/>
    </sheetNames>
    <sheetDataSet>
      <sheetData sheetId="0">
        <row r="4">
          <cell r="B4" t="str">
            <v>Cédula</v>
          </cell>
          <cell r="C4" t="str">
            <v>Nombre</v>
          </cell>
          <cell r="D4" t="str">
            <v>Dirección</v>
          </cell>
          <cell r="E4" t="str">
            <v>Vida</v>
          </cell>
          <cell r="F4" t="str">
            <v>Vehículo</v>
          </cell>
          <cell r="G4" t="str">
            <v>Incendio</v>
          </cell>
          <cell r="H4" t="str">
            <v>Total a pagar</v>
          </cell>
          <cell r="I4" t="str">
            <v>Fecha  de pago</v>
          </cell>
          <cell r="J4" t="str">
            <v>Próximo pago</v>
          </cell>
        </row>
        <row r="5">
          <cell r="B5" t="str">
            <v>1-111</v>
          </cell>
          <cell r="C5" t="str">
            <v>Marcos Fallas</v>
          </cell>
          <cell r="D5" t="str">
            <v>Alajuela</v>
          </cell>
          <cell r="E5">
            <v>2800</v>
          </cell>
          <cell r="F5">
            <v>3200</v>
          </cell>
          <cell r="G5">
            <v>3975</v>
          </cell>
          <cell r="H5">
            <v>9975</v>
          </cell>
          <cell r="I5">
            <v>39633</v>
          </cell>
          <cell r="J5">
            <v>39663</v>
          </cell>
        </row>
        <row r="6">
          <cell r="B6" t="str">
            <v>2-525</v>
          </cell>
          <cell r="C6" t="str">
            <v>Martín Salas</v>
          </cell>
          <cell r="D6" t="str">
            <v>Heredia</v>
          </cell>
          <cell r="E6">
            <v>3200</v>
          </cell>
          <cell r="F6">
            <v>1400</v>
          </cell>
          <cell r="G6">
            <v>3650</v>
          </cell>
          <cell r="H6">
            <v>8250</v>
          </cell>
          <cell r="I6">
            <v>39472</v>
          </cell>
          <cell r="J6">
            <v>39502</v>
          </cell>
        </row>
        <row r="7">
          <cell r="B7" t="str">
            <v>2-222</v>
          </cell>
          <cell r="C7" t="str">
            <v>Luis Flores</v>
          </cell>
          <cell r="D7" t="str">
            <v>Cartago</v>
          </cell>
          <cell r="E7">
            <v>4500</v>
          </cell>
          <cell r="F7">
            <v>5000</v>
          </cell>
          <cell r="G7">
            <v>2385</v>
          </cell>
          <cell r="H7">
            <v>11885</v>
          </cell>
          <cell r="I7">
            <v>39663</v>
          </cell>
          <cell r="J7">
            <v>39693</v>
          </cell>
        </row>
        <row r="8">
          <cell r="B8" t="str">
            <v>1-210</v>
          </cell>
          <cell r="C8" t="str">
            <v>Grettel Rojas</v>
          </cell>
          <cell r="D8" t="str">
            <v>San José</v>
          </cell>
          <cell r="E8">
            <v>3520</v>
          </cell>
          <cell r="F8">
            <v>5620</v>
          </cell>
          <cell r="G8">
            <v>4520</v>
          </cell>
          <cell r="H8">
            <v>13660</v>
          </cell>
          <cell r="I8">
            <v>39451</v>
          </cell>
          <cell r="J8">
            <v>39481</v>
          </cell>
        </row>
        <row r="9">
          <cell r="B9" t="str">
            <v>5-852</v>
          </cell>
          <cell r="C9" t="str">
            <v>Jackeline Arias</v>
          </cell>
          <cell r="D9" t="str">
            <v>Puntarenas</v>
          </cell>
          <cell r="E9">
            <v>4560</v>
          </cell>
          <cell r="F9">
            <v>4152</v>
          </cell>
          <cell r="G9">
            <v>6200</v>
          </cell>
          <cell r="H9">
            <v>14912</v>
          </cell>
          <cell r="I9">
            <v>39483</v>
          </cell>
          <cell r="J9">
            <v>39513</v>
          </cell>
        </row>
        <row r="10">
          <cell r="B10" t="str">
            <v>3-222</v>
          </cell>
          <cell r="C10" t="str">
            <v>Alejandra Mora</v>
          </cell>
          <cell r="D10" t="str">
            <v>San José</v>
          </cell>
          <cell r="E10">
            <v>2890</v>
          </cell>
          <cell r="F10">
            <v>2600</v>
          </cell>
          <cell r="G10">
            <v>3850</v>
          </cell>
          <cell r="H10">
            <v>9340</v>
          </cell>
          <cell r="I10">
            <v>39796</v>
          </cell>
          <cell r="J10">
            <v>39826</v>
          </cell>
        </row>
        <row r="11">
          <cell r="B11" t="str">
            <v>4-000</v>
          </cell>
          <cell r="C11" t="str">
            <v>Andrea Solano</v>
          </cell>
          <cell r="D11" t="str">
            <v>Alajuela</v>
          </cell>
          <cell r="E11">
            <v>4500</v>
          </cell>
          <cell r="F11">
            <v>3650</v>
          </cell>
          <cell r="G11">
            <v>3700</v>
          </cell>
          <cell r="H11">
            <v>11850</v>
          </cell>
          <cell r="I11">
            <v>39711</v>
          </cell>
          <cell r="J11">
            <v>39741</v>
          </cell>
        </row>
        <row r="12">
          <cell r="B12" t="str">
            <v>2-444</v>
          </cell>
          <cell r="C12" t="str">
            <v>Karla Fallas</v>
          </cell>
          <cell r="D12" t="str">
            <v>Cartago</v>
          </cell>
          <cell r="E12">
            <v>3250</v>
          </cell>
          <cell r="F12">
            <v>2350</v>
          </cell>
          <cell r="G12">
            <v>4850</v>
          </cell>
          <cell r="H12">
            <v>10450</v>
          </cell>
          <cell r="I12">
            <v>39506</v>
          </cell>
          <cell r="J12">
            <v>39536</v>
          </cell>
        </row>
      </sheetData>
      <sheetData sheetId="1" refreshError="1"/>
      <sheetData sheetId="2">
        <row r="5">
          <cell r="A5" t="str">
            <v>Código de Solicitud</v>
          </cell>
          <cell r="B5" t="str">
            <v>Descripción de la Solicitud</v>
          </cell>
          <cell r="C5" t="str">
            <v>Nombre del Beneficiario</v>
          </cell>
          <cell r="D5" t="str">
            <v>País de la Actividad</v>
          </cell>
          <cell r="E5" t="str">
            <v>Programa</v>
          </cell>
          <cell r="F5" t="str">
            <v>Monto Solicitado</v>
          </cell>
          <cell r="G5" t="str">
            <v>Monto Recomendado</v>
          </cell>
          <cell r="H5" t="str">
            <v>Monto Aprobado</v>
          </cell>
        </row>
        <row r="6">
          <cell r="A6" t="str">
            <v>FI-0001-08</v>
          </cell>
          <cell r="B6" t="str">
            <v>Maestría en Tecnología de Energía Sostenible.(Renovación periodo setiembre 2008 a setiembre 2009)</v>
          </cell>
          <cell r="C6" t="str">
            <v>Fernando Adrian Borbon Guillen</v>
          </cell>
          <cell r="D6" t="str">
            <v>Países Bajos</v>
          </cell>
          <cell r="E6" t="str">
            <v>Estudios de posgrado</v>
          </cell>
          <cell r="F6">
            <v>1390000</v>
          </cell>
          <cell r="G6">
            <v>1124500</v>
          </cell>
          <cell r="H6">
            <v>1124500</v>
          </cell>
        </row>
        <row r="7">
          <cell r="A7" t="str">
            <v>FI-0002-07</v>
          </cell>
          <cell r="B7" t="str">
            <v>Asistencia al Congreso control de patógenos en los trópicos</v>
          </cell>
          <cell r="C7" t="str">
            <v>Marlen Ivannia Cordero Serrano</v>
          </cell>
          <cell r="D7" t="str">
            <v>Honduras</v>
          </cell>
          <cell r="E7" t="str">
            <v>Cursos cortos o adiestramiento intensivo</v>
          </cell>
          <cell r="F7">
            <v>363445</v>
          </cell>
          <cell r="G7">
            <v>347264</v>
          </cell>
          <cell r="H7">
            <v>345000</v>
          </cell>
        </row>
        <row r="8">
          <cell r="A8" t="str">
            <v>FI-0003-07</v>
          </cell>
          <cell r="B8" t="str">
            <v xml:space="preserve">Asistencia a congreso control de patógenos en los trópicos. </v>
          </cell>
          <cell r="C8" t="str">
            <v>Ana Laura Mena Marin</v>
          </cell>
          <cell r="D8" t="str">
            <v>Honduras</v>
          </cell>
          <cell r="E8" t="str">
            <v>Cursos cortos o adiestramiento intensivo</v>
          </cell>
          <cell r="F8">
            <v>363445</v>
          </cell>
          <cell r="G8">
            <v>347264</v>
          </cell>
          <cell r="H8">
            <v>345000</v>
          </cell>
        </row>
        <row r="9">
          <cell r="A9" t="str">
            <v>FI-0003-08</v>
          </cell>
          <cell r="B9" t="str">
            <v>Doctorado Ingeniería Informática. Renovación</v>
          </cell>
          <cell r="C9" t="str">
            <v>Jorge Arturo Mata Valverde</v>
          </cell>
          <cell r="D9" t="str">
            <v>España</v>
          </cell>
          <cell r="E9" t="str">
            <v>Estudios de posgrado</v>
          </cell>
          <cell r="F9">
            <v>14072478</v>
          </cell>
          <cell r="G9">
            <v>2584000</v>
          </cell>
          <cell r="H9">
            <v>2584000</v>
          </cell>
        </row>
        <row r="10">
          <cell r="A10" t="str">
            <v>FI-0004-08</v>
          </cell>
          <cell r="B10" t="str">
            <v xml:space="preserve">Pasantía de investigación del doc. en Estudios sobre la sociedad y la cultura en consumo de medios de comunicacación en Costa Rica </v>
          </cell>
          <cell r="C10" t="str">
            <v>Giselle Patricia Bustos Mora</v>
          </cell>
          <cell r="D10" t="str">
            <v>España</v>
          </cell>
          <cell r="E10" t="str">
            <v>Pasantía</v>
          </cell>
          <cell r="F10">
            <v>1768198.35</v>
          </cell>
          <cell r="G10">
            <v>199000</v>
          </cell>
          <cell r="H10">
            <v>199000</v>
          </cell>
        </row>
        <row r="11">
          <cell r="A11" t="str">
            <v>FI-0005-07</v>
          </cell>
          <cell r="B11" t="str">
            <v xml:space="preserve">IV Reunión de Coordinación de la Red alfa y Visita y conferencia en el Laboratorio de psicobiología de la Universidad Autónoma de Barcelona </v>
          </cell>
          <cell r="C11" t="str">
            <v>Jaime Federico Carlos Fornaguera Trias</v>
          </cell>
          <cell r="D11" t="str">
            <v>España</v>
          </cell>
          <cell r="E11" t="str">
            <v>Asistencia a eventos científicos</v>
          </cell>
          <cell r="F11">
            <v>469080</v>
          </cell>
          <cell r="G11">
            <v>0</v>
          </cell>
          <cell r="H11">
            <v>469000</v>
          </cell>
        </row>
        <row r="12">
          <cell r="A12" t="str">
            <v>FI-0005-08</v>
          </cell>
          <cell r="B12" t="str">
            <v xml:space="preserve">Seminario sobre el sector del software en Costa Rica, Traída de experto. </v>
          </cell>
          <cell r="C12" t="str">
            <v>Carlos Alberto Palma Rodriguez</v>
          </cell>
          <cell r="D12" t="str">
            <v>Costa Rica</v>
          </cell>
          <cell r="E12" t="str">
            <v>Traída expertos</v>
          </cell>
          <cell r="F12">
            <v>47550350</v>
          </cell>
          <cell r="G12">
            <v>1100000</v>
          </cell>
          <cell r="H12">
            <v>0</v>
          </cell>
        </row>
        <row r="13">
          <cell r="A13" t="str">
            <v>FI-0006-07</v>
          </cell>
          <cell r="B13" t="str">
            <v>Asistencia a Congreso Internacional 2007 materials Research Sciences Spring Meeting</v>
          </cell>
          <cell r="C13" t="str">
            <v>Gian Giacomo Guzman Verri</v>
          </cell>
          <cell r="D13" t="str">
            <v>Estados Unidos</v>
          </cell>
          <cell r="E13" t="str">
            <v>Asistencia a eventos científicos</v>
          </cell>
          <cell r="F13">
            <v>709881</v>
          </cell>
          <cell r="G13">
            <v>614971</v>
          </cell>
          <cell r="H13">
            <v>615000</v>
          </cell>
        </row>
        <row r="14">
          <cell r="A14" t="str">
            <v>FI-0006-08</v>
          </cell>
          <cell r="B14" t="str">
            <v xml:space="preserve">XI Congreso Internacional sobre educación electrónica, movil, virtual y a distancia TELEDU 2008 </v>
          </cell>
          <cell r="C14" t="str">
            <v>Enrique Rodolfo Vilchez Quesada</v>
          </cell>
          <cell r="D14" t="str">
            <v>Colombia</v>
          </cell>
          <cell r="E14" t="str">
            <v>Asistencia a eventos científicos</v>
          </cell>
          <cell r="F14">
            <v>750765</v>
          </cell>
          <cell r="G14">
            <v>0</v>
          </cell>
          <cell r="H14">
            <v>0</v>
          </cell>
        </row>
        <row r="15">
          <cell r="A15" t="str">
            <v>FI-0007-07</v>
          </cell>
          <cell r="B15" t="str">
            <v>RENOVACION Doctorado en Investigación de Matemática Aplicada</v>
          </cell>
          <cell r="C15" t="str">
            <v>Oscar Ronny Salas Huertas</v>
          </cell>
          <cell r="D15" t="str">
            <v>Italia</v>
          </cell>
          <cell r="E15" t="str">
            <v>Estudios de posgrado</v>
          </cell>
          <cell r="F15">
            <v>4107605</v>
          </cell>
          <cell r="G15">
            <v>3847630</v>
          </cell>
          <cell r="H15">
            <v>3847000</v>
          </cell>
        </row>
        <row r="16">
          <cell r="A16" t="str">
            <v>FI-0008-08</v>
          </cell>
          <cell r="B16" t="str">
            <v xml:space="preserve">Traída experto para conferencia La encrucijada energética su actualidad y desafíos </v>
          </cell>
          <cell r="C16" t="str">
            <v>Gerardo Alberto Mondragon Barahona</v>
          </cell>
          <cell r="D16" t="str">
            <v>Costa Rica</v>
          </cell>
          <cell r="E16" t="str">
            <v>Org. de eventos científicos nacionales</v>
          </cell>
          <cell r="F16">
            <v>1412184</v>
          </cell>
          <cell r="G16">
            <v>1300000</v>
          </cell>
          <cell r="H16">
            <v>1300000</v>
          </cell>
        </row>
        <row r="17">
          <cell r="A17" t="str">
            <v>FI-0009-08</v>
          </cell>
          <cell r="B17" t="str">
            <v>Curso de Spectroradiometry</v>
          </cell>
          <cell r="C17" t="str">
            <v>Luis Diego De Jesus Marin Naranjo</v>
          </cell>
          <cell r="D17" t="str">
            <v>Costa Rica</v>
          </cell>
          <cell r="E17" t="str">
            <v>Cursos cortos o adiestramiento intensivo</v>
          </cell>
          <cell r="F17">
            <v>349923</v>
          </cell>
          <cell r="G17">
            <v>350000</v>
          </cell>
          <cell r="H17">
            <v>350000</v>
          </cell>
        </row>
        <row r="18">
          <cell r="A18" t="str">
            <v>FI-0010-06</v>
          </cell>
          <cell r="B18" t="str">
            <v xml:space="preserve">Maestría en Bioquímica </v>
          </cell>
          <cell r="C18" t="str">
            <v>Susana Quiros Cognuck</v>
          </cell>
          <cell r="D18" t="str">
            <v>Costa Rica</v>
          </cell>
          <cell r="E18" t="str">
            <v>Estudios de posgrado</v>
          </cell>
          <cell r="F18">
            <v>498000</v>
          </cell>
          <cell r="G18">
            <v>498000</v>
          </cell>
          <cell r="H18">
            <v>498000</v>
          </cell>
        </row>
        <row r="19">
          <cell r="A19" t="str">
            <v>FI-0010-08</v>
          </cell>
          <cell r="B19" t="str">
            <v xml:space="preserve">Visita a las Universidades Tecnológica de Madrid y de Barcelona  </v>
          </cell>
          <cell r="C19" t="str">
            <v>Ileana Maria De La T Salas Campos</v>
          </cell>
          <cell r="D19" t="str">
            <v>España</v>
          </cell>
          <cell r="E19" t="str">
            <v>Asistencia a eventos científicos</v>
          </cell>
          <cell r="F19">
            <v>1966227.33</v>
          </cell>
          <cell r="G19">
            <v>900000</v>
          </cell>
          <cell r="H19">
            <v>900000</v>
          </cell>
        </row>
        <row r="20">
          <cell r="A20" t="str">
            <v>FI-0011-07</v>
          </cell>
          <cell r="B20" t="str">
            <v xml:space="preserve">15 European Biomasa conference and exhibition for energy industry and climate.  From research to marker deployment.  </v>
          </cell>
          <cell r="C20" t="str">
            <v>Svetlana Gueorguievna Nikolaev Nikolaeva</v>
          </cell>
          <cell r="D20" t="str">
            <v>Alemania</v>
          </cell>
          <cell r="E20" t="str">
            <v>Cursos cortos o adiestramiento intensivo</v>
          </cell>
          <cell r="F20">
            <v>1287364</v>
          </cell>
          <cell r="G20">
            <v>706225</v>
          </cell>
          <cell r="H20">
            <v>706000</v>
          </cell>
        </row>
        <row r="21">
          <cell r="A21" t="str">
            <v>FI-0011-08</v>
          </cell>
          <cell r="B21" t="str">
            <v xml:space="preserve">Doctorado en Nutrición Humana y Ciencias de los Alimentos. </v>
          </cell>
          <cell r="C21" t="str">
            <v>Marta Eugenia Gamboa Acuña</v>
          </cell>
          <cell r="D21" t="str">
            <v>Costa Rica</v>
          </cell>
          <cell r="E21" t="str">
            <v>Estudios de posgrado</v>
          </cell>
          <cell r="F21">
            <v>1499670</v>
          </cell>
          <cell r="G21">
            <v>1191388</v>
          </cell>
          <cell r="H21">
            <v>1191000</v>
          </cell>
        </row>
        <row r="22">
          <cell r="A22" t="str">
            <v>FI-0012-07</v>
          </cell>
          <cell r="B22" t="str">
            <v xml:space="preserve">Doctorado en Física y Química de Ciencia de la Tierra. RENOVACION </v>
          </cell>
          <cell r="C22" t="str">
            <v>Elian Gerardo Conejo Rodriguez</v>
          </cell>
          <cell r="D22" t="str">
            <v>Francia</v>
          </cell>
          <cell r="E22" t="str">
            <v>Estudios de posgrado</v>
          </cell>
          <cell r="F22">
            <v>6239376</v>
          </cell>
          <cell r="G22">
            <v>0</v>
          </cell>
          <cell r="H22">
            <v>521000</v>
          </cell>
        </row>
        <row r="23">
          <cell r="A23" t="str">
            <v>FI-0013-08</v>
          </cell>
          <cell r="B23" t="str">
            <v xml:space="preserve">II Olimpiada Internacional de Proyectos Medioambientales </v>
          </cell>
          <cell r="C23" t="str">
            <v>Diego Guillermo Ulate Segura</v>
          </cell>
          <cell r="D23" t="str">
            <v>Azerbaiyán</v>
          </cell>
          <cell r="E23" t="str">
            <v>Asistencia a eventos científicos</v>
          </cell>
          <cell r="F23">
            <v>4228495.8</v>
          </cell>
          <cell r="G23">
            <v>0</v>
          </cell>
          <cell r="H23">
            <v>0</v>
          </cell>
        </row>
        <row r="24">
          <cell r="A24" t="str">
            <v>FI-0014-08</v>
          </cell>
          <cell r="B24" t="str">
            <v>Exporecerca Jove 2008</v>
          </cell>
          <cell r="C24" t="str">
            <v>Zulay Del Carmen Castro Jimenez</v>
          </cell>
          <cell r="D24" t="str">
            <v>España</v>
          </cell>
          <cell r="E24" t="str">
            <v>Asistencia a eventos científicos</v>
          </cell>
          <cell r="F24">
            <v>1344505.81</v>
          </cell>
          <cell r="G24">
            <v>0</v>
          </cell>
          <cell r="H24">
            <v>0</v>
          </cell>
        </row>
        <row r="25">
          <cell r="A25" t="str">
            <v>FI-0015-08</v>
          </cell>
          <cell r="B25" t="str">
            <v>Exporecerca Jove 2008</v>
          </cell>
          <cell r="C25" t="str">
            <v>Alberto Jose Morales Rodriguez</v>
          </cell>
          <cell r="D25" t="str">
            <v>España</v>
          </cell>
          <cell r="E25" t="str">
            <v>Asistencia a eventos científicos</v>
          </cell>
          <cell r="F25">
            <v>1353132.7</v>
          </cell>
          <cell r="G25">
            <v>0</v>
          </cell>
          <cell r="H25">
            <v>0</v>
          </cell>
        </row>
        <row r="26">
          <cell r="A26" t="str">
            <v>FI-0016-07</v>
          </cell>
          <cell r="B26" t="str">
            <v xml:space="preserve">Visita de Experto en Gestión de la Innovación para realizar diferentes actividades seminario, conferencia, impartido por el profesor Antonio Hidalgo. </v>
          </cell>
          <cell r="C26" t="str">
            <v>Rafael Luis Herrera Gonzalez</v>
          </cell>
          <cell r="D26" t="str">
            <v>Costa Rica</v>
          </cell>
          <cell r="E26" t="str">
            <v>Traída expertos</v>
          </cell>
          <cell r="F26">
            <v>521200</v>
          </cell>
          <cell r="G26">
            <v>521200</v>
          </cell>
          <cell r="H26">
            <v>521000</v>
          </cell>
        </row>
        <row r="27">
          <cell r="A27" t="str">
            <v>FI-0016-08</v>
          </cell>
          <cell r="B27" t="str">
            <v>Exporecerca Jove 2008</v>
          </cell>
          <cell r="C27" t="str">
            <v>Viviana Morera Jimenez</v>
          </cell>
          <cell r="D27" t="str">
            <v>España</v>
          </cell>
          <cell r="E27" t="str">
            <v>Asistencia a eventos científicos</v>
          </cell>
          <cell r="F27">
            <v>1353132.7</v>
          </cell>
          <cell r="G27">
            <v>0</v>
          </cell>
          <cell r="H27">
            <v>0</v>
          </cell>
        </row>
        <row r="28">
          <cell r="A28" t="str">
            <v>FI-0017-07</v>
          </cell>
          <cell r="B28" t="str">
            <v xml:space="preserve">Curso intensivo de campo Sistemática de plantas tropicales  OET 2007-18 </v>
          </cell>
          <cell r="C28" t="str">
            <v>Silvia Lorena Lobo Cabezas</v>
          </cell>
          <cell r="D28" t="str">
            <v>Costa Rica</v>
          </cell>
          <cell r="E28" t="str">
            <v>Cursos cortos o adiestramiento intensivo</v>
          </cell>
          <cell r="F28">
            <v>1042400</v>
          </cell>
          <cell r="G28">
            <v>0</v>
          </cell>
          <cell r="H28">
            <v>0</v>
          </cell>
        </row>
        <row r="29">
          <cell r="A29" t="str">
            <v>FI-0017-08</v>
          </cell>
          <cell r="B29" t="str">
            <v>Exporecerca Jove 2008</v>
          </cell>
          <cell r="C29" t="str">
            <v>Marcela Benavides Castro</v>
          </cell>
          <cell r="D29" t="str">
            <v>España</v>
          </cell>
          <cell r="E29" t="str">
            <v>Asistencia a eventos científicos</v>
          </cell>
          <cell r="F29">
            <v>1353132.7</v>
          </cell>
          <cell r="G29">
            <v>0</v>
          </cell>
          <cell r="H29">
            <v>0</v>
          </cell>
        </row>
        <row r="30">
          <cell r="A30" t="str">
            <v>FI-0018-08</v>
          </cell>
          <cell r="B30" t="str">
            <v xml:space="preserve">Curso morfología funcional de la reproducción y el crecimiento en crustáceos decápodos: aspectos teóricos y aplicados </v>
          </cell>
          <cell r="C30" t="str">
            <v>Fresia Villalobos Rojas</v>
          </cell>
          <cell r="D30" t="str">
            <v>Argentina</v>
          </cell>
          <cell r="E30" t="str">
            <v>Cursos cortos o adiestramiento intensivo</v>
          </cell>
          <cell r="F30">
            <v>12223407</v>
          </cell>
          <cell r="G30">
            <v>679000</v>
          </cell>
          <cell r="H30">
            <v>679000</v>
          </cell>
        </row>
        <row r="31">
          <cell r="A31" t="str">
            <v>FI-0019-07</v>
          </cell>
          <cell r="B31" t="str">
            <v xml:space="preserve">X reunión de la RED de Popularización de la Ciencia y la Tecnología en América Latina y el Caribe y taller Ciencia Comunicación y Sociedad. </v>
          </cell>
          <cell r="C31" t="str">
            <v>Alejandra Maria Del Carmen Leon Castella</v>
          </cell>
          <cell r="D31" t="str">
            <v>Costa Rica</v>
          </cell>
          <cell r="E31" t="str">
            <v>Org. de eventos científicos nacionales</v>
          </cell>
          <cell r="F31">
            <v>2547480</v>
          </cell>
          <cell r="G31">
            <v>1773955</v>
          </cell>
          <cell r="H31">
            <v>1774000</v>
          </cell>
        </row>
        <row r="32">
          <cell r="A32" t="str">
            <v>FI-0019-08</v>
          </cell>
          <cell r="B32" t="str">
            <v>Congreso Forestal Latinoamericano</v>
          </cell>
          <cell r="C32" t="str">
            <v>Victor Hugo Meza Picado</v>
          </cell>
          <cell r="D32" t="str">
            <v>Venezuela</v>
          </cell>
          <cell r="E32" t="str">
            <v>Asistencia a eventos científicos</v>
          </cell>
          <cell r="F32">
            <v>5353030</v>
          </cell>
          <cell r="G32">
            <v>535000</v>
          </cell>
          <cell r="H32">
            <v>535000</v>
          </cell>
        </row>
        <row r="33">
          <cell r="A33" t="str">
            <v>FI-0020-07</v>
          </cell>
          <cell r="B33" t="str">
            <v xml:space="preserve">Maestría en Computación, con énfasis en sistemas de información. </v>
          </cell>
          <cell r="C33" t="str">
            <v>Ricardo Arturo De Jesus Arias Camacho</v>
          </cell>
          <cell r="D33" t="str">
            <v>Costa Rica</v>
          </cell>
          <cell r="E33" t="str">
            <v>Estudios de posgrado</v>
          </cell>
          <cell r="F33">
            <v>279619.15000000002</v>
          </cell>
          <cell r="G33">
            <v>0</v>
          </cell>
          <cell r="H33">
            <v>0</v>
          </cell>
        </row>
        <row r="34">
          <cell r="A34" t="str">
            <v>FI-0020-08</v>
          </cell>
          <cell r="B34" t="str">
            <v>IX Congreso Iberoamericano de Informática Educativa RIBIE 2008</v>
          </cell>
          <cell r="C34" t="str">
            <v>Juan Felix Avila Herrera</v>
          </cell>
          <cell r="D34" t="str">
            <v>Venezuela</v>
          </cell>
          <cell r="E34" t="str">
            <v>Asistencia a eventos científicos</v>
          </cell>
          <cell r="F34">
            <v>984718.2</v>
          </cell>
          <cell r="G34">
            <v>492000</v>
          </cell>
          <cell r="H34">
            <v>492000</v>
          </cell>
        </row>
        <row r="35">
          <cell r="A35" t="str">
            <v>FI-0021-07</v>
          </cell>
          <cell r="B35" t="str">
            <v xml:space="preserve">Maestría en Computación, con énfasis en sistemas de información </v>
          </cell>
          <cell r="C35" t="str">
            <v>Rosa Laura Monge Rojas</v>
          </cell>
          <cell r="D35" t="str">
            <v>Costa Rica</v>
          </cell>
          <cell r="E35" t="str">
            <v>Estudios de posgrado</v>
          </cell>
          <cell r="F35">
            <v>27961915</v>
          </cell>
          <cell r="G35">
            <v>0</v>
          </cell>
          <cell r="H35">
            <v>0</v>
          </cell>
        </row>
        <row r="36">
          <cell r="A36" t="str">
            <v>FI-0021-08</v>
          </cell>
          <cell r="B36" t="str">
            <v xml:space="preserve">Congreso Porous Semiconductors Science and technology </v>
          </cell>
          <cell r="C36" t="str">
            <v>Natalia Maria Murillo Quiros</v>
          </cell>
          <cell r="D36" t="str">
            <v>España</v>
          </cell>
          <cell r="E36" t="str">
            <v>Asistencia a eventos científicos</v>
          </cell>
          <cell r="F36">
            <v>689103</v>
          </cell>
          <cell r="G36">
            <v>552000</v>
          </cell>
          <cell r="H36">
            <v>552000</v>
          </cell>
        </row>
        <row r="37">
          <cell r="A37" t="str">
            <v>FI-0022-07</v>
          </cell>
          <cell r="B37" t="str">
            <v>Ampliación del Doctorado académico en aplicaciones informáticas. RENOVACION FI-002-08 DEL 08-01-08</v>
          </cell>
          <cell r="C37" t="str">
            <v>Yenory Lidilia Rojas Hernandez</v>
          </cell>
          <cell r="D37" t="str">
            <v>España</v>
          </cell>
          <cell r="E37" t="str">
            <v>Estudios de posgrado</v>
          </cell>
          <cell r="F37">
            <v>1303000</v>
          </cell>
          <cell r="G37">
            <v>1042400</v>
          </cell>
          <cell r="H37">
            <v>1042400</v>
          </cell>
        </row>
        <row r="38">
          <cell r="A38" t="str">
            <v>FI-0022-08</v>
          </cell>
          <cell r="B38" t="str">
            <v xml:space="preserve">9th ASM Conference on candida and candidiasis </v>
          </cell>
          <cell r="C38" t="str">
            <v>Pedro De Jesus Carrillo Dover</v>
          </cell>
          <cell r="D38" t="str">
            <v>Estados Unidos</v>
          </cell>
          <cell r="E38" t="str">
            <v>Asistencia a eventos científicos</v>
          </cell>
          <cell r="F38">
            <v>1296825.3</v>
          </cell>
          <cell r="G38">
            <v>632000</v>
          </cell>
          <cell r="H38">
            <v>632000</v>
          </cell>
        </row>
        <row r="39">
          <cell r="A39" t="str">
            <v>FI-0023-08</v>
          </cell>
          <cell r="B39" t="str">
            <v>Taller Bioprocesos con Microorganismos Recombinantes:   fermentación,   recuperación y purificación.</v>
          </cell>
          <cell r="C39" t="str">
            <v>Carolina De Los Angeles Rojas Garbanzo</v>
          </cell>
          <cell r="D39" t="str">
            <v>Mexico</v>
          </cell>
          <cell r="E39" t="str">
            <v>Cursos cortos o adiestramiento intensivo</v>
          </cell>
          <cell r="F39">
            <v>993706</v>
          </cell>
          <cell r="G39">
            <v>797000</v>
          </cell>
          <cell r="H39">
            <v>797000</v>
          </cell>
        </row>
        <row r="40">
          <cell r="A40" t="str">
            <v>FI-0024-07</v>
          </cell>
          <cell r="B40" t="str">
            <v xml:space="preserve">VIII Feria Regional de Ciencia y Tecnología en San Carlos. </v>
          </cell>
          <cell r="C40" t="str">
            <v>Laura Maria Benavides Lopez</v>
          </cell>
          <cell r="D40" t="str">
            <v>Costa Rica</v>
          </cell>
          <cell r="E40" t="str">
            <v>Org. de eventos científicos nacionales</v>
          </cell>
          <cell r="F40">
            <v>2558500</v>
          </cell>
          <cell r="G40">
            <v>2559000</v>
          </cell>
          <cell r="H40">
            <v>2559000</v>
          </cell>
        </row>
        <row r="41">
          <cell r="A41" t="str">
            <v>FI-0024-08</v>
          </cell>
          <cell r="B41" t="str">
            <v xml:space="preserve">II Curso Internacional  Tecnología Poscosecha y Procesado Mínimo. </v>
          </cell>
          <cell r="C41" t="str">
            <v>Rebeca Lopez Calvo</v>
          </cell>
          <cell r="D41" t="str">
            <v>España</v>
          </cell>
          <cell r="E41" t="str">
            <v>Asistencia a eventos científicos</v>
          </cell>
          <cell r="F41">
            <v>1163485.5</v>
          </cell>
          <cell r="G41">
            <v>950000</v>
          </cell>
          <cell r="H41">
            <v>950000</v>
          </cell>
        </row>
        <row r="42">
          <cell r="A42" t="str">
            <v>FI-0025-07</v>
          </cell>
          <cell r="B42" t="str">
            <v>15th European Biomass Conference and Exhibition From Research to Market Deployment - Biomass for Energy, Industry and Climate Protection</v>
          </cell>
          <cell r="C42" t="str">
            <v>Ida Patricia De Los Alvarado Aguilar</v>
          </cell>
          <cell r="D42" t="str">
            <v>Alemania</v>
          </cell>
          <cell r="E42" t="str">
            <v>Asistencia a eventos científicos</v>
          </cell>
          <cell r="F42">
            <v>928611</v>
          </cell>
          <cell r="G42">
            <v>408000</v>
          </cell>
          <cell r="H42">
            <v>512800</v>
          </cell>
        </row>
        <row r="43">
          <cell r="A43" t="str">
            <v>FI-0025-08</v>
          </cell>
          <cell r="B43" t="str">
            <v xml:space="preserve">Pasantía Desarrollar sistemas de liberación controlada (parches) formulados a partir de matrices biopopoliméricas con potenciales aplicaciones en la industria farnacéutica.  Por tres semanas. </v>
          </cell>
          <cell r="C43" t="str">
            <v>Maria Vanessa Zamora Mora</v>
          </cell>
          <cell r="D43" t="str">
            <v>España</v>
          </cell>
          <cell r="E43" t="str">
            <v>Pasantía</v>
          </cell>
          <cell r="F43">
            <v>172275750</v>
          </cell>
          <cell r="G43">
            <v>1722000</v>
          </cell>
          <cell r="H43">
            <v>1722000</v>
          </cell>
        </row>
        <row r="44">
          <cell r="A44" t="str">
            <v>FI-0026-07</v>
          </cell>
          <cell r="B44" t="str">
            <v xml:space="preserve">I Olimpiada Centromericana de Química </v>
          </cell>
          <cell r="C44" t="str">
            <v>Ana Rocio Madrigal Gutierrez</v>
          </cell>
          <cell r="D44" t="str">
            <v>Costa Rica</v>
          </cell>
          <cell r="E44" t="str">
            <v>Cursos cortos o adiestramiento intensivo</v>
          </cell>
          <cell r="F44">
            <v>4748250</v>
          </cell>
          <cell r="G44">
            <v>2805000</v>
          </cell>
          <cell r="H44">
            <v>2805000</v>
          </cell>
        </row>
        <row r="45">
          <cell r="A45" t="str">
            <v>FI-0026-08</v>
          </cell>
          <cell r="B45" t="str">
            <v xml:space="preserve">Presentación de ponencia aprobada para la RIBIE 2008. </v>
          </cell>
          <cell r="C45" t="str">
            <v>Carmen Maria Cordero Esquivel</v>
          </cell>
          <cell r="D45" t="str">
            <v>Venezuela</v>
          </cell>
          <cell r="E45" t="str">
            <v>Asistencia a eventos científicos</v>
          </cell>
          <cell r="F45">
            <v>1009685.7</v>
          </cell>
          <cell r="G45">
            <v>0</v>
          </cell>
          <cell r="H45">
            <v>492000</v>
          </cell>
        </row>
        <row r="46">
          <cell r="A46" t="str">
            <v>FI-0027-08</v>
          </cell>
          <cell r="B46" t="str">
            <v xml:space="preserve">Tráida de experto Dr. Andreas Schieber, taller en el campo de Alimentos Funcionales </v>
          </cell>
          <cell r="C46" t="str">
            <v>Patricia Esquivel Rodriguez</v>
          </cell>
          <cell r="D46" t="str">
            <v>Costa Rica</v>
          </cell>
          <cell r="E46" t="str">
            <v>Traída expertos</v>
          </cell>
          <cell r="F46">
            <v>599220</v>
          </cell>
          <cell r="G46">
            <v>429000</v>
          </cell>
          <cell r="H46">
            <v>429000</v>
          </cell>
        </row>
        <row r="47">
          <cell r="A47" t="str">
            <v>FI-0028-07</v>
          </cell>
          <cell r="B47" t="str">
            <v>Doctorado en Cambio Global y Desarrollo Sostenible. En la Universidad  de Alcalá, España. Investigación realizada en la Zona del Caribe de Costa Rica.</v>
          </cell>
          <cell r="C47" t="str">
            <v>William Fonseca Gonzalez</v>
          </cell>
          <cell r="D47" t="str">
            <v>Costa Rica</v>
          </cell>
          <cell r="E47" t="str">
            <v>Estudios de posgrado</v>
          </cell>
          <cell r="F47">
            <v>1796898</v>
          </cell>
          <cell r="G47">
            <v>1015638</v>
          </cell>
          <cell r="H47">
            <v>1015638</v>
          </cell>
        </row>
        <row r="48">
          <cell r="A48" t="str">
            <v>FI-0028-08</v>
          </cell>
          <cell r="B48" t="str">
            <v xml:space="preserve">VIII Feria Regional de Ciencias y Tecnología en San Carlos. </v>
          </cell>
          <cell r="C48" t="str">
            <v>Laura Maria Benavides Lopez</v>
          </cell>
          <cell r="D48" t="str">
            <v>Costa Rica</v>
          </cell>
          <cell r="E48" t="str">
            <v>Org. de eventos científicos nacionales</v>
          </cell>
          <cell r="F48">
            <v>3210500</v>
          </cell>
          <cell r="G48">
            <v>2580000</v>
          </cell>
          <cell r="H48">
            <v>2580000</v>
          </cell>
        </row>
        <row r="49">
          <cell r="A49" t="str">
            <v>FI-0029-08</v>
          </cell>
          <cell r="B49" t="str">
            <v xml:space="preserve">Pasantía de Investigación </v>
          </cell>
          <cell r="C49" t="str">
            <v>Victor Hugo Soto Tellini</v>
          </cell>
          <cell r="D49" t="str">
            <v>Italia</v>
          </cell>
          <cell r="E49" t="str">
            <v>Pasantía</v>
          </cell>
          <cell r="F49">
            <v>1003693</v>
          </cell>
          <cell r="G49">
            <v>339000</v>
          </cell>
          <cell r="H49">
            <v>339000</v>
          </cell>
        </row>
        <row r="50">
          <cell r="A50" t="str">
            <v>FI-0030-07</v>
          </cell>
          <cell r="B50" t="str">
            <v xml:space="preserve">XIV encuentro de la sociedad portuguesa de electroquímica </v>
          </cell>
          <cell r="C50" t="str">
            <v>Guadalupe Tres Calvo</v>
          </cell>
          <cell r="D50" t="str">
            <v>Portugal</v>
          </cell>
          <cell r="E50" t="str">
            <v>Asistencia a eventos científicos</v>
          </cell>
          <cell r="F50">
            <v>679275</v>
          </cell>
          <cell r="G50">
            <v>596000</v>
          </cell>
          <cell r="H50">
            <v>596000</v>
          </cell>
        </row>
        <row r="51">
          <cell r="A51" t="str">
            <v>FI-0030-08</v>
          </cell>
          <cell r="B51" t="str">
            <v xml:space="preserve">II Foro-Taller Regional sobre parques tecnológicos, incubación, innovación y emprendedurismo </v>
          </cell>
          <cell r="C51" t="str">
            <v xml:space="preserve">Asociacion Incubadora Parque-Tec  </v>
          </cell>
          <cell r="D51" t="str">
            <v>Costa Rica</v>
          </cell>
          <cell r="E51" t="str">
            <v>Org. de eventos científicos nacionales</v>
          </cell>
          <cell r="F51">
            <v>14980000</v>
          </cell>
          <cell r="G51">
            <v>10131000</v>
          </cell>
          <cell r="H51">
            <v>10131000</v>
          </cell>
        </row>
        <row r="52">
          <cell r="A52" t="str">
            <v>FI-0031-08</v>
          </cell>
          <cell r="B52" t="str">
            <v>Organización de un taller Tepic: Diversity patterns and funtionality of terrestrial freshwater marine interface.</v>
          </cell>
          <cell r="C52" t="str">
            <v>Julieta Carranza Velazquez</v>
          </cell>
          <cell r="D52" t="str">
            <v>Costa Rica</v>
          </cell>
          <cell r="E52" t="str">
            <v>Org. de eventos científicos nacionales</v>
          </cell>
          <cell r="F52">
            <v>1612000</v>
          </cell>
          <cell r="G52">
            <v>1612000</v>
          </cell>
          <cell r="H52">
            <v>1612000</v>
          </cell>
        </row>
        <row r="53">
          <cell r="A53" t="str">
            <v>FI-0032-08</v>
          </cell>
          <cell r="B53" t="str">
            <v>Curso Bioprocesos con microorganismos recombinantes</v>
          </cell>
          <cell r="C53" t="str">
            <v>Ana Francis Carballo Arce</v>
          </cell>
          <cell r="D53" t="str">
            <v>Mexico</v>
          </cell>
          <cell r="E53" t="str">
            <v>Cursos cortos o adiestramiento intensivo</v>
          </cell>
          <cell r="F53">
            <v>599220</v>
          </cell>
          <cell r="G53">
            <v>500000</v>
          </cell>
          <cell r="H53">
            <v>500000</v>
          </cell>
        </row>
        <row r="54">
          <cell r="A54" t="str">
            <v>FI-0033-07</v>
          </cell>
          <cell r="B54" t="str">
            <v xml:space="preserve">Congreso Latinoamericano de Ciencias Marinas. </v>
          </cell>
          <cell r="C54" t="str">
            <v>Alvaro Vinicio Morales Ramirez</v>
          </cell>
          <cell r="D54" t="str">
            <v>Brasil</v>
          </cell>
          <cell r="E54" t="str">
            <v>Asistencia a eventos científicos</v>
          </cell>
          <cell r="F54">
            <v>656409</v>
          </cell>
          <cell r="G54">
            <v>0</v>
          </cell>
          <cell r="H54">
            <v>0</v>
          </cell>
        </row>
        <row r="55">
          <cell r="A55" t="str">
            <v>FI-0033-08</v>
          </cell>
          <cell r="B55" t="str">
            <v xml:space="preserve">Ponencia Diseño de activiades con modelos y física interactiva en el contexto de un modelo de enseñanza aprendizaje por investigación dirigida </v>
          </cell>
          <cell r="C55" t="str">
            <v>Carlos Alberto Arguedas Matarrita</v>
          </cell>
          <cell r="D55" t="str">
            <v>Cuba</v>
          </cell>
          <cell r="E55" t="str">
            <v>Asistencia a eventos científicos</v>
          </cell>
          <cell r="F55">
            <v>374512</v>
          </cell>
          <cell r="G55">
            <v>0</v>
          </cell>
          <cell r="H55">
            <v>0</v>
          </cell>
        </row>
        <row r="56">
          <cell r="A56" t="str">
            <v>FI-0034-07</v>
          </cell>
          <cell r="B56" t="str">
            <v xml:space="preserve">Taller medidas para reducir el impacto ambiental de los residuos agroindustriales con miras a evitar cambios climáticos.  </v>
          </cell>
          <cell r="C56" t="str">
            <v>Svetlana Gueorguievna Nikolaev Nikolaeva</v>
          </cell>
          <cell r="D56" t="str">
            <v>Costa Rica</v>
          </cell>
          <cell r="E56" t="str">
            <v>Asistencia a eventos científicos</v>
          </cell>
          <cell r="F56">
            <v>2084000</v>
          </cell>
          <cell r="G56">
            <v>1563000</v>
          </cell>
          <cell r="H56">
            <v>1563000</v>
          </cell>
        </row>
        <row r="57">
          <cell r="A57" t="str">
            <v>FI-0034-08</v>
          </cell>
          <cell r="B57" t="str">
            <v xml:space="preserve">Ponencia Diseño de actividades con modelos y física interactiva en el contexto de in modelo de enseñanza apredinzaje por investigación dirigida. </v>
          </cell>
          <cell r="C57" t="str">
            <v>Roylan Matarrita Baltodano</v>
          </cell>
          <cell r="D57" t="str">
            <v>Cuba</v>
          </cell>
          <cell r="E57" t="str">
            <v>Asistencia a eventos científicos</v>
          </cell>
          <cell r="F57">
            <v>374512</v>
          </cell>
          <cell r="G57">
            <v>374000</v>
          </cell>
          <cell r="H57">
            <v>0</v>
          </cell>
        </row>
        <row r="58">
          <cell r="A58" t="str">
            <v>FI-0035-07</v>
          </cell>
          <cell r="B58" t="str">
            <v xml:space="preserve">Impartir capacitación </v>
          </cell>
          <cell r="C58" t="str">
            <v>Sonia Barboza Flores</v>
          </cell>
          <cell r="D58" t="str">
            <v>Costa Rica</v>
          </cell>
          <cell r="E58" t="str">
            <v>Org. de eventos científicos nacionales</v>
          </cell>
          <cell r="F58">
            <v>288888</v>
          </cell>
          <cell r="G58">
            <v>288000</v>
          </cell>
          <cell r="H58">
            <v>288000</v>
          </cell>
        </row>
        <row r="59">
          <cell r="A59" t="str">
            <v>FI-0035-08</v>
          </cell>
          <cell r="B59" t="str">
            <v xml:space="preserve">6 Festival de Matemática </v>
          </cell>
          <cell r="C59" t="str">
            <v>Alejandra Maria Del Carmen Leon Castella</v>
          </cell>
          <cell r="D59" t="str">
            <v>Costa Rica</v>
          </cell>
          <cell r="E59" t="str">
            <v>Promoción de Vocaciones Científicas</v>
          </cell>
          <cell r="F59">
            <v>5310000</v>
          </cell>
          <cell r="G59">
            <v>2655000</v>
          </cell>
          <cell r="H59">
            <v>2655000</v>
          </cell>
        </row>
        <row r="60">
          <cell r="A60" t="str">
            <v>FI-0036-07</v>
          </cell>
          <cell r="B60" t="str">
            <v>Asistencia a la Feria Expo Ciencia Internacional ESI 2007.</v>
          </cell>
          <cell r="C60" t="str">
            <v>Diego Guillermo Ulate Segura</v>
          </cell>
          <cell r="D60" t="str">
            <v>Sudáfrica</v>
          </cell>
          <cell r="E60" t="str">
            <v>Asistencia a eventos científicos</v>
          </cell>
          <cell r="F60">
            <v>3532108</v>
          </cell>
          <cell r="G60">
            <v>3531000</v>
          </cell>
          <cell r="H60">
            <v>3254000</v>
          </cell>
        </row>
        <row r="61">
          <cell r="A61" t="str">
            <v>FI-0036-08</v>
          </cell>
          <cell r="B61" t="str">
            <v xml:space="preserve">Feria Regional de Ciencia y Tecnología Liberia </v>
          </cell>
          <cell r="C61" t="str">
            <v>Jose Angel Rovira Ugarte</v>
          </cell>
          <cell r="D61" t="str">
            <v>Costa Rica</v>
          </cell>
          <cell r="E61" t="str">
            <v>Promoción de Vocaciones Científicas</v>
          </cell>
          <cell r="F61">
            <v>4610000</v>
          </cell>
          <cell r="G61">
            <v>1920000</v>
          </cell>
          <cell r="H61">
            <v>1920000</v>
          </cell>
        </row>
        <row r="62">
          <cell r="A62" t="str">
            <v>FI-0037-08</v>
          </cell>
          <cell r="B62" t="str">
            <v>Doctorado en  Aplicaciones de la  Informática. (Renovación).</v>
          </cell>
          <cell r="C62" t="str">
            <v>Luis Carlos Naranjo Zeledon</v>
          </cell>
          <cell r="D62" t="str">
            <v>Costa Rica</v>
          </cell>
          <cell r="E62" t="str">
            <v>Estudios de posgrado</v>
          </cell>
          <cell r="F62">
            <v>998040</v>
          </cell>
          <cell r="G62">
            <v>998000</v>
          </cell>
          <cell r="H62">
            <v>998000</v>
          </cell>
        </row>
        <row r="63">
          <cell r="A63" t="str">
            <v>FI-0038-08</v>
          </cell>
          <cell r="B63" t="str">
            <v xml:space="preserve">2 eventos 1. XX Congreso Internacional en Epidemiología en Salud Ocupacional. 2. X Simposio Internacional sobre Métodos y Efectos Neuroconductuales en Salud Ocupacional y Ambiental. </v>
          </cell>
          <cell r="C63" t="str">
            <v>Catharina Wesseling Hoogervorst</v>
          </cell>
          <cell r="D63" t="str">
            <v>Costa Rica</v>
          </cell>
          <cell r="E63" t="str">
            <v>Org. de eventos científicos nacionales</v>
          </cell>
          <cell r="F63">
            <v>14583000</v>
          </cell>
          <cell r="G63">
            <v>7200000</v>
          </cell>
          <cell r="H63">
            <v>7260000</v>
          </cell>
        </row>
        <row r="64">
          <cell r="A64" t="str">
            <v>FI-0039-07</v>
          </cell>
          <cell r="B64" t="str">
            <v xml:space="preserve">Pasantía en el estudio de los materiales nanoestructurado. </v>
          </cell>
          <cell r="C64" t="str">
            <v>Esteban Bermudez Ureña</v>
          </cell>
          <cell r="D64" t="str">
            <v>Alemania</v>
          </cell>
          <cell r="E64" t="str">
            <v>Pasantía</v>
          </cell>
          <cell r="F64">
            <v>88563200</v>
          </cell>
          <cell r="G64">
            <v>88600000</v>
          </cell>
          <cell r="H64">
            <v>886000</v>
          </cell>
        </row>
        <row r="65">
          <cell r="A65" t="str">
            <v>FI-0039-08</v>
          </cell>
          <cell r="B65" t="str">
            <v xml:space="preserve">Programa Interinstitucional de Aula Movil </v>
          </cell>
          <cell r="C65" t="str">
            <v>Rosemile Ramsbottom Valverde</v>
          </cell>
          <cell r="D65" t="str">
            <v>Costa Rica</v>
          </cell>
          <cell r="E65" t="str">
            <v>Org. de eventos científicos nacionales</v>
          </cell>
          <cell r="F65">
            <v>3500000</v>
          </cell>
          <cell r="G65">
            <v>1700000</v>
          </cell>
          <cell r="H65">
            <v>1700000</v>
          </cell>
        </row>
        <row r="66">
          <cell r="A66" t="str">
            <v>FI-0040-07</v>
          </cell>
          <cell r="B66" t="str">
            <v xml:space="preserve">X Congreso Premio a la Excelencia </v>
          </cell>
          <cell r="C66" t="str">
            <v xml:space="preserve">Asociacion Camara De Industrias De Costa Rica  </v>
          </cell>
          <cell r="D66" t="str">
            <v>Costa Rica</v>
          </cell>
          <cell r="E66" t="str">
            <v>Org. de eventos científicos nacionales</v>
          </cell>
          <cell r="F66">
            <v>2083840</v>
          </cell>
          <cell r="G66">
            <v>2084000</v>
          </cell>
          <cell r="H66">
            <v>2084000</v>
          </cell>
        </row>
        <row r="67">
          <cell r="A67" t="str">
            <v>FI-0040-08</v>
          </cell>
          <cell r="B67" t="str">
            <v xml:space="preserve">Estudios de Doctorado en Aplicaciones de la Informática. (Renovación) </v>
          </cell>
          <cell r="C67" t="str">
            <v>Arnoldo Antonio Zambrano Madrigal</v>
          </cell>
          <cell r="D67" t="str">
            <v>España</v>
          </cell>
          <cell r="E67" t="str">
            <v>Estudios de posgrado</v>
          </cell>
          <cell r="F67">
            <v>2145786</v>
          </cell>
          <cell r="G67">
            <v>1293000</v>
          </cell>
          <cell r="H67">
            <v>1293000</v>
          </cell>
        </row>
        <row r="68">
          <cell r="A68" t="str">
            <v>FI-0041-07</v>
          </cell>
          <cell r="B68" t="str">
            <v>RENOVACION / AMPLIACION. Doctorado en C y T de Coloides e Interfases. RENOVACION FI-301-07 SET-2007</v>
          </cell>
          <cell r="C68" t="str">
            <v>Sergio Madrigal Carballo</v>
          </cell>
          <cell r="D68" t="str">
            <v>España</v>
          </cell>
          <cell r="E68" t="str">
            <v>Estudios de posgrado</v>
          </cell>
          <cell r="F68">
            <v>13544960</v>
          </cell>
          <cell r="G68">
            <v>6637077</v>
          </cell>
          <cell r="H68">
            <v>6637077</v>
          </cell>
        </row>
        <row r="69">
          <cell r="A69" t="str">
            <v>FI-0041-08</v>
          </cell>
          <cell r="B69" t="str">
            <v xml:space="preserve">Feria Regional en Ciencia y Tecnología Upala </v>
          </cell>
          <cell r="C69" t="str">
            <v>Maickel Alexandro Rosales Marchena</v>
          </cell>
          <cell r="D69" t="str">
            <v>Costa Rica</v>
          </cell>
          <cell r="E69" t="str">
            <v>Promoción de Vocaciones Científicas</v>
          </cell>
          <cell r="F69">
            <v>1000000</v>
          </cell>
          <cell r="G69">
            <v>652000</v>
          </cell>
          <cell r="H69">
            <v>652000</v>
          </cell>
        </row>
        <row r="70">
          <cell r="A70" t="str">
            <v>FI-0042-08</v>
          </cell>
          <cell r="B70" t="str">
            <v>Pasantía en el Museo de Senckengberg, Frankfurt, Alemania y a la Universidad de Berger en Noruega</v>
          </cell>
          <cell r="C70" t="str">
            <v>Axel Pedro Retana Salazar</v>
          </cell>
          <cell r="D70" t="str">
            <v>Alemania</v>
          </cell>
          <cell r="E70" t="str">
            <v>Pasantía</v>
          </cell>
          <cell r="F70">
            <v>788459</v>
          </cell>
          <cell r="G70">
            <v>733000</v>
          </cell>
          <cell r="H70">
            <v>773000</v>
          </cell>
        </row>
        <row r="71">
          <cell r="A71" t="str">
            <v>FI-0043-07</v>
          </cell>
          <cell r="B71" t="str">
            <v xml:space="preserve">9 Concurso Nacional de Ensayo Científico </v>
          </cell>
          <cell r="C71" t="str">
            <v>Alejandra Maria Del Carmen Leon Castella</v>
          </cell>
          <cell r="D71" t="str">
            <v>Costa Rica</v>
          </cell>
          <cell r="E71" t="str">
            <v>Cursos cortos o adiestramiento intensivo</v>
          </cell>
          <cell r="F71">
            <v>740000</v>
          </cell>
          <cell r="G71">
            <v>740000</v>
          </cell>
          <cell r="H71">
            <v>740000</v>
          </cell>
        </row>
        <row r="72">
          <cell r="A72" t="str">
            <v>FI-0043-08</v>
          </cell>
          <cell r="B72" t="str">
            <v>Maestría en Auditoria de Tecnología Informática</v>
          </cell>
          <cell r="C72" t="str">
            <v>Edna Luz De La Cruz Mora Quiros</v>
          </cell>
          <cell r="D72" t="str">
            <v>Costa Rica</v>
          </cell>
          <cell r="E72" t="str">
            <v>Estudios de posgrado</v>
          </cell>
          <cell r="F72">
            <v>458000</v>
          </cell>
          <cell r="G72">
            <v>458000</v>
          </cell>
          <cell r="H72">
            <v>458000</v>
          </cell>
        </row>
        <row r="73">
          <cell r="A73" t="str">
            <v>FI-0044-07</v>
          </cell>
          <cell r="B73" t="str">
            <v xml:space="preserve">Evento I Encuentro Nacional sobre Enseñanza de la Matemática </v>
          </cell>
          <cell r="C73" t="str">
            <v>Greivin Gerardo Ramirez Arce</v>
          </cell>
          <cell r="D73" t="str">
            <v>Argentina</v>
          </cell>
          <cell r="E73" t="str">
            <v>Asistencia a eventos científicos</v>
          </cell>
          <cell r="F73">
            <v>287000</v>
          </cell>
          <cell r="G73">
            <v>287000</v>
          </cell>
          <cell r="H73">
            <v>287000</v>
          </cell>
        </row>
        <row r="74">
          <cell r="A74" t="str">
            <v>FI-0044-08</v>
          </cell>
          <cell r="B74" t="str">
            <v xml:space="preserve">Asistir a la entrega del Premio Nacional de Ciencia Clodomiro Picado Twigt 2007 y exposición de la investigación La condensación de los cromosomas es máxima en anafase. </v>
          </cell>
          <cell r="C74" t="str">
            <v>Felipe Esteban Mora Bermudez</v>
          </cell>
          <cell r="D74" t="str">
            <v>Costa Rica</v>
          </cell>
          <cell r="E74" t="str">
            <v>Traída expertos</v>
          </cell>
          <cell r="F74">
            <v>823540</v>
          </cell>
          <cell r="G74">
            <v>584000</v>
          </cell>
          <cell r="H74">
            <v>584000</v>
          </cell>
        </row>
        <row r="75">
          <cell r="A75" t="str">
            <v>FI-0045-07</v>
          </cell>
          <cell r="B75" t="str">
            <v>Capacitación en JAVA, UML, NET</v>
          </cell>
          <cell r="C75" t="str">
            <v>Grettel De Los Angeles Mena Araya</v>
          </cell>
          <cell r="D75" t="str">
            <v>Costa Rica</v>
          </cell>
          <cell r="E75" t="str">
            <v>Asistencia a eventos científicos</v>
          </cell>
          <cell r="F75">
            <v>4100000</v>
          </cell>
          <cell r="G75">
            <v>4100000</v>
          </cell>
          <cell r="H75">
            <v>4100000</v>
          </cell>
        </row>
        <row r="76">
          <cell r="A76" t="str">
            <v>FI-0045-08</v>
          </cell>
          <cell r="B76" t="str">
            <v>40 th Internacional Chemestry Olympiad</v>
          </cell>
          <cell r="C76" t="str">
            <v>Ana Rocio Madrigal Gutierrez</v>
          </cell>
          <cell r="D76" t="str">
            <v>Hungría</v>
          </cell>
          <cell r="E76" t="str">
            <v>Asistencia a eventos científicos</v>
          </cell>
          <cell r="F76">
            <v>1840385.76</v>
          </cell>
          <cell r="G76">
            <v>505000</v>
          </cell>
          <cell r="H76">
            <v>505000</v>
          </cell>
        </row>
        <row r="77">
          <cell r="A77" t="str">
            <v>FI-0046-07</v>
          </cell>
          <cell r="B77" t="str">
            <v xml:space="preserve">Foro Regional de Incubación de empresas y emprendimientos- </v>
          </cell>
          <cell r="C77" t="str">
            <v xml:space="preserve">Asociacion Incubadora Parque-Tec  </v>
          </cell>
          <cell r="D77" t="str">
            <v>Costa Rica</v>
          </cell>
          <cell r="E77" t="str">
            <v>Org. de eventos científicos nacionales</v>
          </cell>
          <cell r="F77">
            <v>13024000</v>
          </cell>
          <cell r="G77">
            <v>10092000</v>
          </cell>
          <cell r="H77">
            <v>10092000</v>
          </cell>
        </row>
        <row r="78">
          <cell r="A78" t="str">
            <v>FI-0046-08</v>
          </cell>
          <cell r="B78" t="str">
            <v>Feria Regional de Ciencia y Tecnología Turrialba</v>
          </cell>
          <cell r="C78" t="str">
            <v>Eduardo Alexis Ureña Salas</v>
          </cell>
          <cell r="D78" t="str">
            <v>Costa Rica</v>
          </cell>
          <cell r="E78" t="str">
            <v>Vocaciones científicas</v>
          </cell>
          <cell r="F78">
            <v>1803500</v>
          </cell>
          <cell r="G78">
            <v>1115000</v>
          </cell>
          <cell r="H78">
            <v>1115000</v>
          </cell>
        </row>
        <row r="79">
          <cell r="A79" t="str">
            <v>FI-0047-07</v>
          </cell>
          <cell r="B79" t="str">
            <v xml:space="preserve">Participación en el Curso Internacional de Especialización en Desarrollo Rural. </v>
          </cell>
          <cell r="C79" t="str">
            <v>Maria Elena Martina Murillo Araya</v>
          </cell>
          <cell r="D79" t="str">
            <v>España</v>
          </cell>
          <cell r="E79" t="str">
            <v>Cursos cortos o adiestramiento intensivo</v>
          </cell>
          <cell r="F79">
            <v>625000</v>
          </cell>
          <cell r="G79">
            <v>625000</v>
          </cell>
          <cell r="H79">
            <v>625000</v>
          </cell>
        </row>
        <row r="80">
          <cell r="A80" t="str">
            <v>FI-0048-07</v>
          </cell>
          <cell r="B80" t="str">
            <v xml:space="preserve">Doctorado en Aplicaciones de la Informática. RENOVACION. </v>
          </cell>
          <cell r="C80" t="str">
            <v>Arnoldo Antonio Zambrano Madrigal</v>
          </cell>
          <cell r="D80" t="str">
            <v>España</v>
          </cell>
          <cell r="E80" t="str">
            <v>Estudios de posgrado</v>
          </cell>
          <cell r="F80">
            <v>1457932</v>
          </cell>
          <cell r="G80">
            <v>1458000</v>
          </cell>
          <cell r="H80">
            <v>1458000</v>
          </cell>
        </row>
        <row r="81">
          <cell r="A81" t="str">
            <v>FI-0048-08</v>
          </cell>
          <cell r="B81" t="str">
            <v xml:space="preserve">III Congreso Forestal Latinoamericano </v>
          </cell>
          <cell r="C81" t="str">
            <v>Roger Alonso Moya Roque</v>
          </cell>
          <cell r="D81" t="str">
            <v>Venezuela</v>
          </cell>
          <cell r="E81" t="str">
            <v>Asistencia a eventos científicos</v>
          </cell>
          <cell r="F81">
            <v>247014</v>
          </cell>
          <cell r="G81">
            <v>159000</v>
          </cell>
          <cell r="H81">
            <v>159000</v>
          </cell>
        </row>
        <row r="82">
          <cell r="A82" t="str">
            <v>FI-0049-08</v>
          </cell>
          <cell r="B82" t="str">
            <v xml:space="preserve">Encuentro Tecnológico Pesca y Acuicultura </v>
          </cell>
          <cell r="C82" t="str">
            <v>Roxana Yasmin Duran Sosa</v>
          </cell>
          <cell r="D82" t="str">
            <v>Costa Rica</v>
          </cell>
          <cell r="E82" t="str">
            <v>Org. de eventos científicos nacionales</v>
          </cell>
          <cell r="F82">
            <v>8937500</v>
          </cell>
          <cell r="G82">
            <v>5718000</v>
          </cell>
          <cell r="H82">
            <v>8094000</v>
          </cell>
        </row>
        <row r="83">
          <cell r="A83" t="str">
            <v>FI-0050-07</v>
          </cell>
          <cell r="B83" t="str">
            <v xml:space="preserve">VII Olimpiada Nacional de Química.  </v>
          </cell>
          <cell r="C83" t="str">
            <v>Hector Giovanni Obando Roman</v>
          </cell>
          <cell r="D83" t="str">
            <v>Costa Rica</v>
          </cell>
          <cell r="E83" t="str">
            <v>Org. de eventos científicos nacionales</v>
          </cell>
          <cell r="F83">
            <v>3800000</v>
          </cell>
          <cell r="G83">
            <v>800000</v>
          </cell>
          <cell r="H83">
            <v>800000</v>
          </cell>
        </row>
        <row r="84">
          <cell r="A84" t="str">
            <v>FI-0050-08</v>
          </cell>
          <cell r="B84" t="str">
            <v xml:space="preserve">Reunión de Directores de Laboratorios de Ciencias Forestales de Iberoamérica. </v>
          </cell>
          <cell r="C84" t="str">
            <v>Marvin Jimmy Salas Zuñiga</v>
          </cell>
          <cell r="D84" t="str">
            <v>Costa Rica</v>
          </cell>
          <cell r="E84" t="str">
            <v>Org. de eventos científicos nacionales</v>
          </cell>
          <cell r="F84">
            <v>7464300</v>
          </cell>
          <cell r="G84">
            <v>4727000</v>
          </cell>
          <cell r="H84">
            <v>0</v>
          </cell>
        </row>
        <row r="85">
          <cell r="A85" t="str">
            <v>FI-0051-08</v>
          </cell>
          <cell r="B85" t="str">
            <v xml:space="preserve">Ejecución Segunda Olimpiada de Biologóa </v>
          </cell>
          <cell r="C85" t="str">
            <v>Jose Miguel Pereira Chaves</v>
          </cell>
          <cell r="D85" t="str">
            <v>Costa Rica</v>
          </cell>
          <cell r="E85" t="str">
            <v>Vocaciones científicas</v>
          </cell>
          <cell r="F85">
            <v>3650000</v>
          </cell>
          <cell r="G85">
            <v>2295000</v>
          </cell>
          <cell r="H85">
            <v>2295000</v>
          </cell>
        </row>
        <row r="86">
          <cell r="A86" t="str">
            <v>FI-0052-07</v>
          </cell>
          <cell r="B86" t="str">
            <v>Fería Regional de Ciencia y Tecnología Liberia, 2007</v>
          </cell>
          <cell r="C86" t="str">
            <v>Jose Angel Rovira Ugarte</v>
          </cell>
          <cell r="D86" t="str">
            <v>Costa Rica</v>
          </cell>
          <cell r="E86" t="str">
            <v>Org. de eventos científicos nacionales</v>
          </cell>
          <cell r="F86">
            <v>2930000</v>
          </cell>
          <cell r="G86">
            <v>1930000</v>
          </cell>
          <cell r="H86">
            <v>1930000</v>
          </cell>
        </row>
        <row r="87">
          <cell r="A87" t="str">
            <v>FI-0052-08</v>
          </cell>
          <cell r="B87" t="str">
            <v xml:space="preserve">Adiestramiento Intensivo </v>
          </cell>
          <cell r="C87" t="str">
            <v>Katia Maria Rosales Ovares</v>
          </cell>
          <cell r="D87" t="str">
            <v>España</v>
          </cell>
          <cell r="E87" t="str">
            <v>Cursos cortos o adiestramiento intensivo</v>
          </cell>
          <cell r="F87">
            <v>648726</v>
          </cell>
          <cell r="G87">
            <v>449000</v>
          </cell>
          <cell r="H87">
            <v>449000</v>
          </cell>
        </row>
        <row r="88">
          <cell r="A88" t="str">
            <v>FI-0053-08</v>
          </cell>
          <cell r="B88" t="str">
            <v xml:space="preserve">I Taller Internacional de Editores del Sistema de Información Científica REDAL Y C y Sesión de Instalación del Comité Científico del Sistema </v>
          </cell>
          <cell r="C88" t="str">
            <v>Saray Cordoba Gonzalez</v>
          </cell>
          <cell r="D88" t="str">
            <v>Mexico</v>
          </cell>
          <cell r="E88" t="str">
            <v>Asistencia a eventos científicos</v>
          </cell>
          <cell r="F88">
            <v>338834.58</v>
          </cell>
          <cell r="G88">
            <v>300000</v>
          </cell>
          <cell r="H88">
            <v>284000</v>
          </cell>
        </row>
        <row r="89">
          <cell r="A89" t="str">
            <v>FI-0054-08</v>
          </cell>
          <cell r="B89" t="str">
            <v xml:space="preserve">10 Congreso Nacional de Ciencias y Estudios Sociales Exploraciones fuera y dentro del aula </v>
          </cell>
          <cell r="C89" t="str">
            <v>Alejandra Maria Del Carmen Leon Castella</v>
          </cell>
          <cell r="D89" t="str">
            <v>Costa Rica</v>
          </cell>
          <cell r="E89" t="str">
            <v>Org. de eventos científicos nacionales</v>
          </cell>
          <cell r="F89">
            <v>3823000</v>
          </cell>
          <cell r="G89">
            <v>2018000</v>
          </cell>
          <cell r="H89">
            <v>2018000</v>
          </cell>
        </row>
        <row r="90">
          <cell r="A90" t="str">
            <v>FI-0055-08</v>
          </cell>
          <cell r="B90" t="str">
            <v xml:space="preserve">III Simposio Internacional sobre Políticas, Planificación y Economía de los Incendios Forestales </v>
          </cell>
          <cell r="C90" t="str">
            <v>Gerardo Alberto Vasquez Rodriguez</v>
          </cell>
          <cell r="D90" t="str">
            <v>Puerto Rico</v>
          </cell>
          <cell r="E90" t="str">
            <v>Asistencia a eventos científicos</v>
          </cell>
          <cell r="F90">
            <v>249510</v>
          </cell>
          <cell r="G90">
            <v>0</v>
          </cell>
          <cell r="H90">
            <v>0</v>
          </cell>
        </row>
        <row r="91">
          <cell r="A91" t="str">
            <v>FI-0056-07</v>
          </cell>
          <cell r="B91" t="str">
            <v xml:space="preserve">Asesoría del MSc. Kevin Scott en el diseño de sesiones en análisis sensorial usando el programa electrónico FIZZ. </v>
          </cell>
          <cell r="C91" t="str">
            <v>Ruth De La Asuncio Romero</v>
          </cell>
          <cell r="D91" t="str">
            <v>Costa Rica</v>
          </cell>
          <cell r="E91" t="str">
            <v>Cursos cortos o adiestramiento intensivo</v>
          </cell>
          <cell r="F91">
            <v>416553</v>
          </cell>
          <cell r="G91">
            <v>317000</v>
          </cell>
          <cell r="H91">
            <v>317000</v>
          </cell>
        </row>
        <row r="92">
          <cell r="A92" t="str">
            <v>FI-0056-08</v>
          </cell>
          <cell r="B92" t="str">
            <v xml:space="preserve">Curso Teórico ARN estructura y función </v>
          </cell>
          <cell r="C92" t="str">
            <v>Erick Ernesto Lagos Sanchez</v>
          </cell>
          <cell r="D92" t="str">
            <v>Italia</v>
          </cell>
          <cell r="E92" t="str">
            <v>Cursos cortos o adiestramiento intensivo</v>
          </cell>
          <cell r="F92">
            <v>724933</v>
          </cell>
          <cell r="G92">
            <v>0</v>
          </cell>
          <cell r="H92">
            <v>0</v>
          </cell>
        </row>
        <row r="93">
          <cell r="A93" t="str">
            <v>FI-0057-08</v>
          </cell>
          <cell r="B93" t="str">
            <v>Apoyo financiero para pasantia</v>
          </cell>
          <cell r="C93" t="str">
            <v>Maria Auxiliadora Alfaro Ortega</v>
          </cell>
          <cell r="D93" t="str">
            <v>Argentina</v>
          </cell>
          <cell r="E93" t="str">
            <v>Pasantía</v>
          </cell>
          <cell r="F93">
            <v>597935.74</v>
          </cell>
          <cell r="G93">
            <v>0</v>
          </cell>
          <cell r="H93">
            <v>597000</v>
          </cell>
        </row>
        <row r="94">
          <cell r="A94" t="str">
            <v>FI-0058-07</v>
          </cell>
          <cell r="B94" t="str">
            <v xml:space="preserve">XVII Curso Internacional sobre mejora genética. </v>
          </cell>
          <cell r="C94" t="str">
            <v>Esteban Jose Jimenez Alfaro</v>
          </cell>
          <cell r="D94" t="str">
            <v>España</v>
          </cell>
          <cell r="E94" t="str">
            <v>Cursos cortos o adiestramiento intensivo</v>
          </cell>
          <cell r="F94">
            <v>1049191</v>
          </cell>
          <cell r="G94">
            <v>296000</v>
          </cell>
          <cell r="H94">
            <v>296000</v>
          </cell>
        </row>
        <row r="95">
          <cell r="A95" t="str">
            <v>FI-0058-08</v>
          </cell>
          <cell r="B95" t="str">
            <v xml:space="preserve">XI Congreso Premio a la Excelencia </v>
          </cell>
          <cell r="C95" t="str">
            <v xml:space="preserve">Asociacion Camara De Industrias De Costa Rica  </v>
          </cell>
          <cell r="D95" t="str">
            <v>Costa Rica</v>
          </cell>
          <cell r="E95" t="str">
            <v>Org. de eventos científicos nacionales</v>
          </cell>
          <cell r="F95">
            <v>2488100</v>
          </cell>
          <cell r="G95">
            <v>2487000</v>
          </cell>
          <cell r="H95">
            <v>2487000</v>
          </cell>
        </row>
        <row r="96">
          <cell r="A96" t="str">
            <v>FI-0059-07</v>
          </cell>
          <cell r="B96" t="str">
            <v xml:space="preserve">Quinto Congreso internacional sobre Enseñanza de la Matemática Asistida por Computadora. </v>
          </cell>
          <cell r="C96" t="str">
            <v>Mario Alberto Marin Sanchez</v>
          </cell>
          <cell r="D96" t="str">
            <v>Costa Rica</v>
          </cell>
          <cell r="E96" t="str">
            <v>Asistencia a eventos científicos</v>
          </cell>
          <cell r="F96">
            <v>1175000</v>
          </cell>
          <cell r="G96">
            <v>933000</v>
          </cell>
          <cell r="H96">
            <v>932556</v>
          </cell>
        </row>
        <row r="97">
          <cell r="A97" t="str">
            <v>FI-0059-07</v>
          </cell>
          <cell r="B97" t="str">
            <v xml:space="preserve">Quinto Congreso internacional sobre Enseñanza de la Matemática Asistida por Computadora. </v>
          </cell>
          <cell r="C97" t="str">
            <v>Mario Alberto Marin Sanchez</v>
          </cell>
          <cell r="D97" t="str">
            <v>Costa Rica</v>
          </cell>
          <cell r="E97" t="str">
            <v>Asistencia a eventos científicos</v>
          </cell>
          <cell r="F97">
            <v>1175000</v>
          </cell>
          <cell r="G97">
            <v>933000</v>
          </cell>
          <cell r="H97">
            <v>932556</v>
          </cell>
        </row>
        <row r="98">
          <cell r="A98" t="str">
            <v>FI-0059-08</v>
          </cell>
          <cell r="B98" t="str">
            <v xml:space="preserve">Olimpiada Nacional de Química </v>
          </cell>
          <cell r="C98" t="str">
            <v>Hector Giovanni Obando Roman</v>
          </cell>
          <cell r="D98" t="str">
            <v>Costa Rica</v>
          </cell>
          <cell r="E98" t="str">
            <v>Promoción de Vocaciones Científicas</v>
          </cell>
          <cell r="F98">
            <v>1000000</v>
          </cell>
          <cell r="G98">
            <v>1000000</v>
          </cell>
          <cell r="H98">
            <v>1000000</v>
          </cell>
        </row>
        <row r="99">
          <cell r="A99" t="str">
            <v>FI-0060-07</v>
          </cell>
          <cell r="B99" t="str">
            <v xml:space="preserve">Feria Regional de Ciencia y Tecnología. Pérez Zeledón </v>
          </cell>
          <cell r="C99" t="str">
            <v>Marilyn Del Carmen Saenz Zuñiga</v>
          </cell>
          <cell r="D99" t="str">
            <v>Costa Rica</v>
          </cell>
          <cell r="E99" t="str">
            <v>Org. de eventos científicos nacionales</v>
          </cell>
          <cell r="F99">
            <v>805000</v>
          </cell>
          <cell r="G99">
            <v>685000</v>
          </cell>
          <cell r="H99">
            <v>685000</v>
          </cell>
        </row>
        <row r="100">
          <cell r="A100" t="str">
            <v>FI-0060-08</v>
          </cell>
          <cell r="B100" t="str">
            <v>Feria Científica Regional Puriscal 2008</v>
          </cell>
          <cell r="C100" t="str">
            <v>Roxana Madrigal Guzman</v>
          </cell>
          <cell r="D100" t="str">
            <v>Costa Rica</v>
          </cell>
          <cell r="E100" t="str">
            <v>Org. de eventos científicos nacionales</v>
          </cell>
          <cell r="F100">
            <v>2520000</v>
          </cell>
          <cell r="G100">
            <v>1445000</v>
          </cell>
          <cell r="H100">
            <v>1445000</v>
          </cell>
        </row>
      </sheetData>
      <sheetData sheetId="3" refreshError="1"/>
      <sheetData sheetId="4" refreshError="1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Productos"/>
      <sheetName val="Reporte Ventas"/>
      <sheetName val="Ventas-Agentes"/>
      <sheetName val="Reporte-Gastos"/>
      <sheetName val="VS-Central"/>
      <sheetName val="VS-Norte"/>
      <sheetName val="VS-Sur"/>
      <sheetName val="VS-Este"/>
      <sheetName val="VS-Oeste"/>
      <sheetName val="Distribución-utilidades"/>
      <sheetName val="Presupuestos"/>
      <sheetName val="Macro1"/>
      <sheetName val="Macro2"/>
    </sheetNames>
    <sheetDataSet>
      <sheetData sheetId="0">
        <row r="3">
          <cell r="A3" t="str">
            <v>Cod-producto</v>
          </cell>
          <cell r="B3" t="str">
            <v>Descripción del producto</v>
          </cell>
          <cell r="C3" t="str">
            <v>Precio Unitario</v>
          </cell>
        </row>
        <row r="4">
          <cell r="A4" t="str">
            <v>Ca</v>
          </cell>
          <cell r="B4" t="str">
            <v>Carnes frias</v>
          </cell>
          <cell r="C4">
            <v>2300</v>
          </cell>
        </row>
        <row r="5">
          <cell r="A5" t="str">
            <v>Pe</v>
          </cell>
          <cell r="B5" t="str">
            <v>Pescado seleccionados</v>
          </cell>
          <cell r="C5">
            <v>3500</v>
          </cell>
        </row>
        <row r="6">
          <cell r="A6" t="str">
            <v>Ce</v>
          </cell>
          <cell r="B6" t="str">
            <v>Cereales enlatados</v>
          </cell>
          <cell r="C6">
            <v>1280</v>
          </cell>
        </row>
        <row r="7">
          <cell r="A7" t="str">
            <v>Vi</v>
          </cell>
          <cell r="B7" t="str">
            <v>Vinos internacionales</v>
          </cell>
          <cell r="C7">
            <v>35200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icacion de Rango"/>
      <sheetName val="Histogramas"/>
      <sheetName val="Escenarios tabla datos"/>
      <sheetName val="Buscar objetivo"/>
      <sheetName val="Esquemas"/>
      <sheetName val="Inspeccion"/>
      <sheetName val="Barra de Datos"/>
      <sheetName val="Formato Condicional"/>
      <sheetName val="Tablas dinámicas 1"/>
      <sheetName val="Tablas dinámicas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ios"/>
      <sheetName val="Planillas"/>
      <sheetName val="INVERSIONES"/>
      <sheetName val="Filtros"/>
      <sheetName val="Filtros2"/>
      <sheetName val="Hoja2"/>
      <sheetName val="Facturas"/>
      <sheetName val="Facturas (2)"/>
      <sheetName val="Consolidado-Ventas"/>
      <sheetName val="Ventas1"/>
      <sheetName val="Ventas2"/>
      <sheetName val="Ventas3"/>
      <sheetName val="Presupuestos"/>
    </sheetNames>
    <sheetDataSet>
      <sheetData sheetId="0">
        <row r="3">
          <cell r="A3" t="str">
            <v>Código Agente</v>
          </cell>
          <cell r="B3" t="str">
            <v>Nombre Agente</v>
          </cell>
          <cell r="C3" t="str">
            <v>Precio hora</v>
          </cell>
        </row>
        <row r="4">
          <cell r="A4" t="str">
            <v>C-007</v>
          </cell>
          <cell r="B4" t="str">
            <v>KARLA</v>
          </cell>
          <cell r="C4">
            <v>2000</v>
          </cell>
        </row>
        <row r="5">
          <cell r="A5" t="str">
            <v>J-025</v>
          </cell>
          <cell r="B5" t="str">
            <v>ALLAN</v>
          </cell>
          <cell r="C5">
            <v>1400</v>
          </cell>
        </row>
        <row r="6">
          <cell r="A6" t="str">
            <v>A-210</v>
          </cell>
          <cell r="B6" t="str">
            <v>CARLOS</v>
          </cell>
          <cell r="C6">
            <v>1000</v>
          </cell>
        </row>
        <row r="7">
          <cell r="A7" t="str">
            <v>Z-1421</v>
          </cell>
          <cell r="B7" t="str">
            <v>GRETHEL</v>
          </cell>
          <cell r="C7">
            <v>1575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227848"/>
  </sheetPr>
  <dimension ref="A1:C9"/>
  <sheetViews>
    <sheetView tabSelected="1" zoomScaleNormal="100" workbookViewId="0"/>
  </sheetViews>
  <sheetFormatPr baseColWidth="10" defaultRowHeight="15" x14ac:dyDescent="0.25"/>
  <sheetData>
    <row r="1" spans="1:3" ht="15.75" x14ac:dyDescent="0.3">
      <c r="A1" s="205" t="s">
        <v>2884</v>
      </c>
    </row>
    <row r="3" spans="1:3" x14ac:dyDescent="0.25">
      <c r="B3" s="206" t="s">
        <v>0</v>
      </c>
      <c r="C3" s="207"/>
    </row>
    <row r="4" spans="1:3" x14ac:dyDescent="0.25">
      <c r="B4" s="1" t="s">
        <v>1</v>
      </c>
      <c r="C4" s="1">
        <v>600</v>
      </c>
    </row>
    <row r="5" spans="1:3" x14ac:dyDescent="0.25">
      <c r="B5" s="1" t="s">
        <v>2</v>
      </c>
      <c r="C5" s="1">
        <v>120</v>
      </c>
    </row>
    <row r="6" spans="1:3" x14ac:dyDescent="0.25">
      <c r="B6" s="1" t="s">
        <v>3</v>
      </c>
      <c r="C6" s="1">
        <v>150</v>
      </c>
    </row>
    <row r="7" spans="1:3" x14ac:dyDescent="0.25">
      <c r="B7" s="1" t="s">
        <v>4</v>
      </c>
      <c r="C7" s="1">
        <v>4000</v>
      </c>
    </row>
    <row r="8" spans="1:3" x14ac:dyDescent="0.25">
      <c r="B8" s="1" t="s">
        <v>5</v>
      </c>
      <c r="C8" s="1">
        <v>1200</v>
      </c>
    </row>
    <row r="9" spans="1:3" x14ac:dyDescent="0.25">
      <c r="B9" s="2" t="s">
        <v>6</v>
      </c>
      <c r="C9" s="2"/>
    </row>
  </sheetData>
  <mergeCells count="1">
    <mergeCell ref="B3:C3"/>
  </mergeCells>
  <pageMargins left="0.7" right="0.7" top="0.75" bottom="0.75" header="0.3" footer="0.3"/>
  <pageSetup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227848"/>
  </sheetPr>
  <dimension ref="B2:G26"/>
  <sheetViews>
    <sheetView zoomScaleNormal="100" workbookViewId="0"/>
  </sheetViews>
  <sheetFormatPr baseColWidth="10" defaultColWidth="11.42578125" defaultRowHeight="13.5" x14ac:dyDescent="0.25"/>
  <cols>
    <col min="1" max="2" width="11.42578125" style="32"/>
    <col min="3" max="3" width="10.42578125" style="32" bestFit="1" customWidth="1"/>
    <col min="4" max="4" width="15.85546875" style="32" bestFit="1" customWidth="1"/>
    <col min="5" max="5" width="6" style="32" bestFit="1" customWidth="1"/>
    <col min="6" max="6" width="26.42578125" style="32" customWidth="1"/>
    <col min="7" max="7" width="11.42578125" style="36" bestFit="1" customWidth="1"/>
    <col min="8" max="16384" width="11.42578125" style="32"/>
  </cols>
  <sheetData>
    <row r="2" spans="2:7" x14ac:dyDescent="0.25">
      <c r="B2" s="31" t="s">
        <v>498</v>
      </c>
      <c r="C2" s="31" t="s">
        <v>2154</v>
      </c>
      <c r="D2" s="31" t="s">
        <v>2155</v>
      </c>
      <c r="F2" s="33" t="s">
        <v>2156</v>
      </c>
      <c r="G2" s="34"/>
    </row>
    <row r="3" spans="2:7" ht="22.9" customHeight="1" x14ac:dyDescent="0.25">
      <c r="B3" s="35" t="s">
        <v>2157</v>
      </c>
      <c r="C3" s="35" t="s">
        <v>2158</v>
      </c>
      <c r="D3" s="35">
        <v>8</v>
      </c>
      <c r="F3" s="33" t="s">
        <v>2159</v>
      </c>
      <c r="G3" s="34"/>
    </row>
    <row r="4" spans="2:7" ht="22.9" customHeight="1" x14ac:dyDescent="0.25">
      <c r="B4" s="35" t="s">
        <v>2160</v>
      </c>
      <c r="C4" s="35" t="s">
        <v>2161</v>
      </c>
      <c r="D4" s="35">
        <v>6</v>
      </c>
      <c r="F4" s="33" t="s">
        <v>2162</v>
      </c>
      <c r="G4" s="34"/>
    </row>
    <row r="5" spans="2:7" ht="22.9" customHeight="1" x14ac:dyDescent="0.25">
      <c r="B5" s="35" t="s">
        <v>56</v>
      </c>
      <c r="C5" s="35" t="s">
        <v>2161</v>
      </c>
      <c r="D5" s="35">
        <v>7</v>
      </c>
      <c r="F5" s="33" t="s">
        <v>2163</v>
      </c>
      <c r="G5" s="34"/>
    </row>
    <row r="6" spans="2:7" ht="22.9" customHeight="1" x14ac:dyDescent="0.25">
      <c r="B6" s="35" t="s">
        <v>2164</v>
      </c>
      <c r="C6" s="35" t="s">
        <v>2158</v>
      </c>
      <c r="D6" s="35">
        <v>7</v>
      </c>
      <c r="F6" s="33" t="s">
        <v>2165</v>
      </c>
      <c r="G6" s="34"/>
    </row>
    <row r="7" spans="2:7" ht="22.9" customHeight="1" x14ac:dyDescent="0.25">
      <c r="B7" s="35" t="s">
        <v>2166</v>
      </c>
      <c r="C7" s="35" t="s">
        <v>2161</v>
      </c>
      <c r="D7" s="35">
        <v>4</v>
      </c>
      <c r="F7" s="33" t="s">
        <v>2167</v>
      </c>
      <c r="G7" s="34"/>
    </row>
    <row r="8" spans="2:7" ht="22.9" customHeight="1" x14ac:dyDescent="0.25">
      <c r="B8" s="35" t="s">
        <v>2168</v>
      </c>
      <c r="C8" s="35" t="s">
        <v>2158</v>
      </c>
      <c r="D8" s="35">
        <v>9</v>
      </c>
      <c r="F8" s="33" t="s">
        <v>2169</v>
      </c>
      <c r="G8" s="34"/>
    </row>
    <row r="9" spans="2:7" ht="22.9" customHeight="1" x14ac:dyDescent="0.25">
      <c r="B9" s="35" t="s">
        <v>2170</v>
      </c>
      <c r="C9" s="35" t="s">
        <v>2161</v>
      </c>
      <c r="D9" s="35">
        <v>3</v>
      </c>
      <c r="F9" s="33" t="s">
        <v>2171</v>
      </c>
      <c r="G9" s="34"/>
    </row>
    <row r="10" spans="2:7" ht="22.9" customHeight="1" x14ac:dyDescent="0.25">
      <c r="B10" s="35" t="s">
        <v>100</v>
      </c>
      <c r="C10" s="35" t="s">
        <v>2158</v>
      </c>
      <c r="D10" s="35">
        <v>2</v>
      </c>
    </row>
    <row r="11" spans="2:7" ht="22.9" customHeight="1" x14ac:dyDescent="0.25">
      <c r="B11" s="35" t="s">
        <v>2172</v>
      </c>
      <c r="C11" s="35" t="s">
        <v>2158</v>
      </c>
      <c r="D11" s="35">
        <v>10</v>
      </c>
      <c r="E11" s="37"/>
    </row>
    <row r="12" spans="2:7" ht="22.9" customHeight="1" x14ac:dyDescent="0.25">
      <c r="B12" s="35" t="s">
        <v>84</v>
      </c>
      <c r="C12" s="35" t="s">
        <v>2161</v>
      </c>
      <c r="D12" s="35">
        <v>7</v>
      </c>
      <c r="E12" s="38"/>
    </row>
    <row r="13" spans="2:7" ht="22.9" customHeight="1" x14ac:dyDescent="0.25">
      <c r="B13" s="35" t="s">
        <v>238</v>
      </c>
      <c r="C13" s="35" t="s">
        <v>2161</v>
      </c>
      <c r="D13" s="35">
        <v>11</v>
      </c>
      <c r="E13" s="37"/>
      <c r="F13" s="37"/>
      <c r="G13" s="39"/>
    </row>
    <row r="15" spans="2:7" x14ac:dyDescent="0.25">
      <c r="B15" s="40"/>
    </row>
    <row r="18" spans="2:2" x14ac:dyDescent="0.25">
      <c r="B18" s="40"/>
    </row>
    <row r="26" spans="2:2" ht="12.75" customHeight="1" x14ac:dyDescent="0.25"/>
  </sheetData>
  <printOptions horizontalCentered="1" headings="1" gridLines="1"/>
  <pageMargins left="0.78740157480314965" right="0.78740157480314965" top="0.98425196850393704" bottom="0.98425196850393704" header="0.39370078740157483" footer="0.39370078740157483"/>
  <pageSetup orientation="landscape" horizontalDpi="300" verticalDpi="300" r:id="rId1"/>
  <headerFooter alignWithMargins="0">
    <oddHeader>&amp;C&amp;8&amp;A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227848"/>
  </sheetPr>
  <dimension ref="A1:J51"/>
  <sheetViews>
    <sheetView zoomScaleNormal="100" workbookViewId="0"/>
  </sheetViews>
  <sheetFormatPr baseColWidth="10" defaultColWidth="11.5703125" defaultRowHeight="13.5" x14ac:dyDescent="0.25"/>
  <cols>
    <col min="1" max="1" width="10.140625" style="41" customWidth="1"/>
    <col min="2" max="2" width="13.5703125" style="41" bestFit="1" customWidth="1"/>
    <col min="3" max="3" width="16.140625" style="41" bestFit="1" customWidth="1"/>
    <col min="4" max="4" width="18.7109375" style="41" bestFit="1" customWidth="1"/>
    <col min="5" max="5" width="10.85546875" style="41" bestFit="1" customWidth="1"/>
    <col min="6" max="6" width="11.42578125" style="41" customWidth="1"/>
    <col min="7" max="7" width="16.140625" style="41" customWidth="1"/>
    <col min="8" max="8" width="11.5703125" style="41"/>
    <col min="9" max="9" width="33.42578125" style="41" bestFit="1" customWidth="1"/>
    <col min="10" max="16384" width="11.5703125" style="41"/>
  </cols>
  <sheetData>
    <row r="1" spans="1:10" x14ac:dyDescent="0.25">
      <c r="A1" s="15" t="s">
        <v>7</v>
      </c>
      <c r="B1" s="15" t="s">
        <v>8</v>
      </c>
      <c r="C1" s="15" t="s">
        <v>9</v>
      </c>
      <c r="D1" s="15" t="s">
        <v>10</v>
      </c>
      <c r="E1" s="15" t="s">
        <v>11</v>
      </c>
      <c r="F1" s="15" t="s">
        <v>12</v>
      </c>
      <c r="G1" s="15" t="s">
        <v>13</v>
      </c>
      <c r="I1" s="15" t="s">
        <v>2173</v>
      </c>
      <c r="J1" s="42"/>
    </row>
    <row r="2" spans="1:10" x14ac:dyDescent="0.25">
      <c r="A2" s="43">
        <v>1</v>
      </c>
      <c r="B2" s="44" t="s">
        <v>422</v>
      </c>
      <c r="C2" s="44" t="s">
        <v>423</v>
      </c>
      <c r="D2" s="44" t="s">
        <v>71</v>
      </c>
      <c r="E2" s="44" t="s">
        <v>60</v>
      </c>
      <c r="F2" s="44">
        <v>28</v>
      </c>
      <c r="G2" s="42">
        <v>6900</v>
      </c>
      <c r="I2" s="15" t="s">
        <v>2174</v>
      </c>
      <c r="J2" s="42"/>
    </row>
    <row r="3" spans="1:10" x14ac:dyDescent="0.25">
      <c r="A3" s="43">
        <v>2</v>
      </c>
      <c r="B3" s="44" t="s">
        <v>297</v>
      </c>
      <c r="C3" s="44" t="s">
        <v>298</v>
      </c>
      <c r="D3" s="44" t="s">
        <v>71</v>
      </c>
      <c r="E3" s="44" t="s">
        <v>72</v>
      </c>
      <c r="F3" s="44">
        <v>1</v>
      </c>
      <c r="G3" s="42">
        <v>6900</v>
      </c>
      <c r="I3" s="15" t="s">
        <v>2175</v>
      </c>
      <c r="J3" s="42"/>
    </row>
    <row r="4" spans="1:10" x14ac:dyDescent="0.25">
      <c r="A4" s="43">
        <v>3</v>
      </c>
      <c r="B4" s="44" t="s">
        <v>210</v>
      </c>
      <c r="C4" s="44" t="s">
        <v>211</v>
      </c>
      <c r="D4" s="44" t="s">
        <v>16</v>
      </c>
      <c r="E4" s="44" t="s">
        <v>64</v>
      </c>
      <c r="F4" s="44">
        <v>3</v>
      </c>
      <c r="G4" s="42">
        <v>8500</v>
      </c>
    </row>
    <row r="5" spans="1:10" x14ac:dyDescent="0.25">
      <c r="A5" s="43">
        <v>4</v>
      </c>
      <c r="B5" s="44" t="s">
        <v>323</v>
      </c>
      <c r="C5" s="44" t="s">
        <v>324</v>
      </c>
      <c r="D5" s="44" t="s">
        <v>16</v>
      </c>
      <c r="E5" s="44" t="s">
        <v>17</v>
      </c>
      <c r="F5" s="44">
        <v>8</v>
      </c>
      <c r="G5" s="42">
        <v>8800</v>
      </c>
    </row>
    <row r="6" spans="1:10" x14ac:dyDescent="0.25">
      <c r="A6" s="43">
        <v>5</v>
      </c>
      <c r="B6" s="44" t="s">
        <v>337</v>
      </c>
      <c r="C6" s="44" t="s">
        <v>338</v>
      </c>
      <c r="D6" s="44" t="s">
        <v>71</v>
      </c>
      <c r="E6" s="44" t="s">
        <v>27</v>
      </c>
      <c r="F6" s="44">
        <v>8</v>
      </c>
      <c r="G6" s="42">
        <v>6900</v>
      </c>
    </row>
    <row r="7" spans="1:10" x14ac:dyDescent="0.25">
      <c r="A7" s="43">
        <v>6</v>
      </c>
      <c r="B7" s="44" t="s">
        <v>399</v>
      </c>
      <c r="C7" s="44" t="s">
        <v>400</v>
      </c>
      <c r="D7" s="44" t="s">
        <v>154</v>
      </c>
      <c r="E7" s="44" t="s">
        <v>49</v>
      </c>
      <c r="F7" s="44">
        <v>28</v>
      </c>
      <c r="G7" s="42">
        <v>7000</v>
      </c>
    </row>
    <row r="8" spans="1:10" x14ac:dyDescent="0.25">
      <c r="A8" s="43">
        <v>7</v>
      </c>
      <c r="B8" s="44" t="s">
        <v>54</v>
      </c>
      <c r="C8" s="44" t="s">
        <v>305</v>
      </c>
      <c r="D8" s="44" t="s">
        <v>20</v>
      </c>
      <c r="E8" s="44" t="s">
        <v>17</v>
      </c>
      <c r="F8" s="44">
        <v>1</v>
      </c>
      <c r="G8" s="42">
        <v>4300</v>
      </c>
    </row>
    <row r="9" spans="1:10" x14ac:dyDescent="0.25">
      <c r="A9" s="43">
        <v>7</v>
      </c>
      <c r="B9" s="44" t="s">
        <v>54</v>
      </c>
      <c r="C9" s="44" t="s">
        <v>305</v>
      </c>
      <c r="D9" s="44" t="s">
        <v>20</v>
      </c>
      <c r="E9" s="44" t="s">
        <v>17</v>
      </c>
      <c r="F9" s="44">
        <v>1</v>
      </c>
      <c r="G9" s="42">
        <v>4300</v>
      </c>
    </row>
    <row r="10" spans="1:10" x14ac:dyDescent="0.25">
      <c r="A10" s="43">
        <v>8</v>
      </c>
      <c r="B10" s="44" t="s">
        <v>303</v>
      </c>
      <c r="C10" s="44" t="s">
        <v>304</v>
      </c>
      <c r="D10" s="44" t="s">
        <v>23</v>
      </c>
      <c r="E10" s="44" t="s">
        <v>24</v>
      </c>
      <c r="F10" s="44">
        <v>1</v>
      </c>
      <c r="G10" s="42">
        <v>5400</v>
      </c>
    </row>
    <row r="11" spans="1:10" x14ac:dyDescent="0.25">
      <c r="A11" s="43">
        <v>9</v>
      </c>
      <c r="B11" s="44" t="s">
        <v>84</v>
      </c>
      <c r="C11" s="44" t="s">
        <v>146</v>
      </c>
      <c r="D11" s="44" t="s">
        <v>23</v>
      </c>
      <c r="E11" s="44" t="s">
        <v>24</v>
      </c>
      <c r="F11" s="44" t="s">
        <v>137</v>
      </c>
      <c r="G11" s="42">
        <v>5400</v>
      </c>
    </row>
    <row r="12" spans="1:10" x14ac:dyDescent="0.25">
      <c r="A12" s="43">
        <v>10</v>
      </c>
      <c r="B12" s="44" t="s">
        <v>97</v>
      </c>
      <c r="C12" s="44" t="s">
        <v>98</v>
      </c>
      <c r="D12" s="44" t="s">
        <v>23</v>
      </c>
      <c r="E12" s="44" t="s">
        <v>27</v>
      </c>
      <c r="F12" s="44">
        <v>16</v>
      </c>
      <c r="G12" s="42">
        <v>5000</v>
      </c>
    </row>
    <row r="13" spans="1:10" x14ac:dyDescent="0.25">
      <c r="A13" s="43">
        <v>11</v>
      </c>
      <c r="B13" s="44" t="s">
        <v>129</v>
      </c>
      <c r="C13" s="44" t="s">
        <v>130</v>
      </c>
      <c r="D13" s="44" t="s">
        <v>23</v>
      </c>
      <c r="E13" s="44" t="s">
        <v>24</v>
      </c>
      <c r="F13" s="44">
        <v>22</v>
      </c>
      <c r="G13" s="42">
        <v>5000</v>
      </c>
    </row>
    <row r="14" spans="1:10" x14ac:dyDescent="0.25">
      <c r="A14" s="43">
        <v>12</v>
      </c>
      <c r="B14" s="44" t="s">
        <v>168</v>
      </c>
      <c r="C14" s="44" t="s">
        <v>169</v>
      </c>
      <c r="D14" s="44" t="s">
        <v>23</v>
      </c>
      <c r="E14" s="44" t="s">
        <v>24</v>
      </c>
      <c r="F14" s="44" t="s">
        <v>137</v>
      </c>
      <c r="G14" s="42">
        <v>5400</v>
      </c>
    </row>
    <row r="15" spans="1:10" x14ac:dyDescent="0.25">
      <c r="A15" s="43">
        <v>13</v>
      </c>
      <c r="B15" s="44" t="s">
        <v>294</v>
      </c>
      <c r="C15" s="44" t="s">
        <v>295</v>
      </c>
      <c r="D15" s="44" t="s">
        <v>23</v>
      </c>
      <c r="E15" s="44" t="s">
        <v>60</v>
      </c>
      <c r="F15" s="44">
        <v>1</v>
      </c>
      <c r="G15" s="42">
        <v>5400</v>
      </c>
    </row>
    <row r="16" spans="1:10" x14ac:dyDescent="0.25">
      <c r="A16" s="43">
        <v>15</v>
      </c>
      <c r="B16" s="44" t="s">
        <v>357</v>
      </c>
      <c r="C16" s="44" t="s">
        <v>358</v>
      </c>
      <c r="D16" s="44" t="s">
        <v>127</v>
      </c>
      <c r="E16" s="44" t="s">
        <v>49</v>
      </c>
      <c r="F16" s="44">
        <v>10</v>
      </c>
      <c r="G16" s="42">
        <v>8000</v>
      </c>
    </row>
    <row r="17" spans="1:7" x14ac:dyDescent="0.25">
      <c r="A17" s="43">
        <v>16</v>
      </c>
      <c r="B17" s="44" t="s">
        <v>54</v>
      </c>
      <c r="C17" s="44" t="s">
        <v>55</v>
      </c>
      <c r="D17" s="44" t="s">
        <v>23</v>
      </c>
      <c r="E17" s="44" t="s">
        <v>24</v>
      </c>
      <c r="F17" s="44">
        <v>20</v>
      </c>
      <c r="G17" s="42">
        <v>5000</v>
      </c>
    </row>
    <row r="18" spans="1:7" x14ac:dyDescent="0.25">
      <c r="A18" s="43">
        <v>17</v>
      </c>
      <c r="B18" s="44" t="s">
        <v>151</v>
      </c>
      <c r="C18" s="44" t="s">
        <v>152</v>
      </c>
      <c r="D18" s="44" t="s">
        <v>34</v>
      </c>
      <c r="E18" s="44" t="s">
        <v>35</v>
      </c>
      <c r="F18" s="44" t="s">
        <v>137</v>
      </c>
      <c r="G18" s="42">
        <v>4700</v>
      </c>
    </row>
    <row r="19" spans="1:7" x14ac:dyDescent="0.25">
      <c r="A19" s="43">
        <v>18</v>
      </c>
      <c r="B19" s="44" t="s">
        <v>65</v>
      </c>
      <c r="C19" s="44" t="s">
        <v>66</v>
      </c>
      <c r="D19" s="44" t="s">
        <v>23</v>
      </c>
      <c r="E19" s="44" t="s">
        <v>27</v>
      </c>
      <c r="F19" s="44">
        <v>11</v>
      </c>
      <c r="G19" s="42">
        <v>5000</v>
      </c>
    </row>
    <row r="20" spans="1:7" x14ac:dyDescent="0.25">
      <c r="A20" s="43">
        <v>19</v>
      </c>
      <c r="B20" s="44" t="s">
        <v>140</v>
      </c>
      <c r="C20" s="44" t="s">
        <v>141</v>
      </c>
      <c r="D20" s="44" t="s">
        <v>34</v>
      </c>
      <c r="E20" s="44" t="s">
        <v>35</v>
      </c>
      <c r="F20" s="44" t="s">
        <v>137</v>
      </c>
      <c r="G20" s="42">
        <v>4700</v>
      </c>
    </row>
    <row r="21" spans="1:7" x14ac:dyDescent="0.25">
      <c r="A21" s="43">
        <v>20</v>
      </c>
      <c r="B21" s="44" t="s">
        <v>403</v>
      </c>
      <c r="C21" s="44" t="s">
        <v>404</v>
      </c>
      <c r="D21" s="44" t="s">
        <v>23</v>
      </c>
      <c r="E21" s="44" t="s">
        <v>49</v>
      </c>
      <c r="F21" s="44">
        <v>28</v>
      </c>
      <c r="G21" s="42">
        <v>5400</v>
      </c>
    </row>
    <row r="22" spans="1:7" x14ac:dyDescent="0.25">
      <c r="A22" s="43">
        <v>21</v>
      </c>
      <c r="B22" s="44" t="s">
        <v>394</v>
      </c>
      <c r="C22" s="44" t="s">
        <v>395</v>
      </c>
      <c r="D22" s="44" t="s">
        <v>110</v>
      </c>
      <c r="E22" s="44" t="s">
        <v>49</v>
      </c>
      <c r="F22" s="44">
        <v>28</v>
      </c>
      <c r="G22" s="42">
        <v>5600</v>
      </c>
    </row>
    <row r="23" spans="1:7" x14ac:dyDescent="0.25">
      <c r="A23" s="43">
        <v>22</v>
      </c>
      <c r="B23" s="44" t="s">
        <v>355</v>
      </c>
      <c r="C23" s="44" t="s">
        <v>356</v>
      </c>
      <c r="D23" s="44" t="s">
        <v>71</v>
      </c>
      <c r="E23" s="44" t="s">
        <v>72</v>
      </c>
      <c r="F23" s="44">
        <v>10</v>
      </c>
      <c r="G23" s="42">
        <v>6900</v>
      </c>
    </row>
    <row r="24" spans="1:7" x14ac:dyDescent="0.25">
      <c r="A24" s="43">
        <v>23</v>
      </c>
      <c r="B24" s="44" t="s">
        <v>340</v>
      </c>
      <c r="C24" s="44" t="s">
        <v>341</v>
      </c>
      <c r="D24" s="44" t="s">
        <v>154</v>
      </c>
      <c r="E24" s="44" t="s">
        <v>49</v>
      </c>
      <c r="F24" s="44">
        <v>8</v>
      </c>
      <c r="G24" s="42">
        <v>7000</v>
      </c>
    </row>
    <row r="25" spans="1:7" x14ac:dyDescent="0.25">
      <c r="A25" s="43">
        <v>24</v>
      </c>
      <c r="B25" s="44" t="s">
        <v>326</v>
      </c>
      <c r="C25" s="44" t="s">
        <v>327</v>
      </c>
      <c r="D25" s="44" t="s">
        <v>34</v>
      </c>
      <c r="E25" s="44" t="s">
        <v>35</v>
      </c>
      <c r="F25" s="44">
        <v>8</v>
      </c>
      <c r="G25" s="42">
        <v>3500</v>
      </c>
    </row>
    <row r="26" spans="1:7" x14ac:dyDescent="0.25">
      <c r="A26" s="43">
        <v>25</v>
      </c>
      <c r="B26" s="44" t="s">
        <v>238</v>
      </c>
      <c r="C26" s="44" t="s">
        <v>239</v>
      </c>
      <c r="D26" s="44" t="s">
        <v>34</v>
      </c>
      <c r="E26" s="44" t="s">
        <v>49</v>
      </c>
      <c r="F26" s="44">
        <v>13</v>
      </c>
      <c r="G26" s="42">
        <v>4200</v>
      </c>
    </row>
    <row r="27" spans="1:7" x14ac:dyDescent="0.25">
      <c r="A27" s="43">
        <v>26</v>
      </c>
      <c r="B27" s="44" t="s">
        <v>227</v>
      </c>
      <c r="C27" s="44" t="s">
        <v>228</v>
      </c>
      <c r="D27" s="44" t="s">
        <v>106</v>
      </c>
      <c r="E27" s="44" t="s">
        <v>39</v>
      </c>
      <c r="F27" s="44">
        <v>13</v>
      </c>
      <c r="G27" s="42">
        <v>2700</v>
      </c>
    </row>
    <row r="28" spans="1:7" x14ac:dyDescent="0.25">
      <c r="A28" s="43">
        <v>27</v>
      </c>
      <c r="B28" s="44" t="s">
        <v>216</v>
      </c>
      <c r="C28" s="44" t="s">
        <v>217</v>
      </c>
      <c r="D28" s="44" t="s">
        <v>34</v>
      </c>
      <c r="E28" s="44" t="s">
        <v>35</v>
      </c>
      <c r="F28" s="44">
        <v>3</v>
      </c>
      <c r="G28" s="42">
        <v>4200</v>
      </c>
    </row>
    <row r="29" spans="1:7" x14ac:dyDescent="0.25">
      <c r="A29" s="43">
        <v>28</v>
      </c>
      <c r="B29" s="44" t="s">
        <v>205</v>
      </c>
      <c r="C29" s="44" t="s">
        <v>206</v>
      </c>
      <c r="D29" s="44" t="s">
        <v>34</v>
      </c>
      <c r="E29" s="44" t="s">
        <v>35</v>
      </c>
      <c r="F29" s="44">
        <v>3</v>
      </c>
      <c r="G29" s="42">
        <v>4200</v>
      </c>
    </row>
    <row r="30" spans="1:7" x14ac:dyDescent="0.25">
      <c r="A30" s="43">
        <v>29</v>
      </c>
      <c r="B30" s="44" t="s">
        <v>200</v>
      </c>
      <c r="C30" s="44" t="s">
        <v>199</v>
      </c>
      <c r="D30" s="44" t="s">
        <v>20</v>
      </c>
      <c r="E30" s="44" t="s">
        <v>17</v>
      </c>
      <c r="F30" s="44">
        <v>3</v>
      </c>
      <c r="G30" s="42">
        <v>3600</v>
      </c>
    </row>
    <row r="31" spans="1:7" x14ac:dyDescent="0.25">
      <c r="A31" s="43">
        <v>30</v>
      </c>
      <c r="B31" s="44" t="s">
        <v>177</v>
      </c>
      <c r="C31" s="44" t="s">
        <v>178</v>
      </c>
      <c r="D31" s="44" t="s">
        <v>154</v>
      </c>
      <c r="E31" s="44" t="s">
        <v>49</v>
      </c>
      <c r="F31" s="44">
        <v>7</v>
      </c>
      <c r="G31" s="42">
        <v>6000</v>
      </c>
    </row>
    <row r="32" spans="1:7" x14ac:dyDescent="0.25">
      <c r="A32" s="43">
        <v>31</v>
      </c>
      <c r="B32" s="44" t="s">
        <v>121</v>
      </c>
      <c r="C32" s="44" t="s">
        <v>122</v>
      </c>
      <c r="D32" s="44" t="s">
        <v>23</v>
      </c>
      <c r="E32" s="44" t="s">
        <v>24</v>
      </c>
      <c r="F32" s="44">
        <v>22</v>
      </c>
      <c r="G32" s="42">
        <v>5000</v>
      </c>
    </row>
    <row r="33" spans="1:7" x14ac:dyDescent="0.25">
      <c r="A33" s="43">
        <v>32</v>
      </c>
      <c r="B33" s="44" t="s">
        <v>349</v>
      </c>
      <c r="C33" s="44" t="s">
        <v>350</v>
      </c>
      <c r="D33" s="44" t="s">
        <v>34</v>
      </c>
      <c r="E33" s="44" t="s">
        <v>27</v>
      </c>
      <c r="F33" s="44">
        <v>10</v>
      </c>
      <c r="G33" s="42">
        <v>3500</v>
      </c>
    </row>
    <row r="34" spans="1:7" x14ac:dyDescent="0.25">
      <c r="A34" s="43">
        <v>33</v>
      </c>
      <c r="B34" s="44" t="s">
        <v>125</v>
      </c>
      <c r="C34" s="44" t="s">
        <v>126</v>
      </c>
      <c r="D34" s="44" t="s">
        <v>127</v>
      </c>
      <c r="E34" s="44" t="s">
        <v>128</v>
      </c>
      <c r="F34" s="44">
        <v>22</v>
      </c>
      <c r="G34" s="42">
        <v>8000</v>
      </c>
    </row>
    <row r="35" spans="1:7" x14ac:dyDescent="0.25">
      <c r="A35" s="43">
        <v>34</v>
      </c>
      <c r="B35" s="44" t="s">
        <v>111</v>
      </c>
      <c r="C35" s="44" t="s">
        <v>112</v>
      </c>
      <c r="D35" s="44" t="s">
        <v>16</v>
      </c>
      <c r="E35" s="44" t="s">
        <v>64</v>
      </c>
      <c r="F35" s="44">
        <v>22</v>
      </c>
      <c r="G35" s="42">
        <v>8500</v>
      </c>
    </row>
    <row r="36" spans="1:7" x14ac:dyDescent="0.25">
      <c r="A36" s="43">
        <v>35</v>
      </c>
      <c r="B36" s="44" t="s">
        <v>405</v>
      </c>
      <c r="C36" s="44" t="s">
        <v>406</v>
      </c>
      <c r="D36" s="44" t="s">
        <v>34</v>
      </c>
      <c r="E36" s="44" t="s">
        <v>35</v>
      </c>
      <c r="F36" s="44">
        <v>28</v>
      </c>
      <c r="G36" s="42">
        <v>3500</v>
      </c>
    </row>
    <row r="37" spans="1:7" x14ac:dyDescent="0.25">
      <c r="A37" s="43">
        <v>36</v>
      </c>
      <c r="B37" s="44" t="s">
        <v>32</v>
      </c>
      <c r="C37" s="44" t="s">
        <v>33</v>
      </c>
      <c r="D37" s="44" t="s">
        <v>34</v>
      </c>
      <c r="E37" s="44" t="s">
        <v>35</v>
      </c>
      <c r="F37" s="44">
        <v>5</v>
      </c>
      <c r="G37" s="42">
        <v>4700</v>
      </c>
    </row>
    <row r="38" spans="1:7" x14ac:dyDescent="0.25">
      <c r="A38" s="43">
        <v>37</v>
      </c>
      <c r="B38" s="44" t="s">
        <v>201</v>
      </c>
      <c r="C38" s="44" t="s">
        <v>202</v>
      </c>
      <c r="D38" s="44" t="s">
        <v>34</v>
      </c>
      <c r="E38" s="44" t="s">
        <v>35</v>
      </c>
      <c r="F38" s="44">
        <v>3</v>
      </c>
      <c r="G38" s="42">
        <v>5000</v>
      </c>
    </row>
    <row r="39" spans="1:7" x14ac:dyDescent="0.25">
      <c r="A39" s="43">
        <v>38</v>
      </c>
      <c r="B39" s="44" t="s">
        <v>255</v>
      </c>
      <c r="C39" s="44" t="s">
        <v>256</v>
      </c>
      <c r="D39" s="44" t="s">
        <v>110</v>
      </c>
      <c r="E39" s="44" t="s">
        <v>39</v>
      </c>
      <c r="F39" s="44">
        <v>19</v>
      </c>
      <c r="G39" s="42">
        <v>5600</v>
      </c>
    </row>
    <row r="40" spans="1:7" x14ac:dyDescent="0.25">
      <c r="A40" s="43">
        <v>39</v>
      </c>
      <c r="B40" s="44" t="s">
        <v>253</v>
      </c>
      <c r="C40" s="44" t="s">
        <v>254</v>
      </c>
      <c r="D40" s="44" t="s">
        <v>34</v>
      </c>
      <c r="E40" s="44" t="s">
        <v>35</v>
      </c>
      <c r="F40" s="44">
        <v>19</v>
      </c>
      <c r="G40" s="42">
        <v>4200</v>
      </c>
    </row>
    <row r="41" spans="1:7" x14ac:dyDescent="0.25">
      <c r="A41" s="43">
        <v>40</v>
      </c>
      <c r="B41" s="44" t="s">
        <v>197</v>
      </c>
      <c r="C41" s="44" t="s">
        <v>198</v>
      </c>
      <c r="D41" s="44" t="s">
        <v>34</v>
      </c>
      <c r="E41" s="44" t="s">
        <v>35</v>
      </c>
      <c r="F41" s="44">
        <v>3</v>
      </c>
      <c r="G41" s="42">
        <v>4700</v>
      </c>
    </row>
    <row r="42" spans="1:7" x14ac:dyDescent="0.25">
      <c r="A42" s="43">
        <v>41</v>
      </c>
      <c r="B42" s="44" t="s">
        <v>390</v>
      </c>
      <c r="C42" s="44" t="s">
        <v>391</v>
      </c>
      <c r="D42" s="44" t="s">
        <v>34</v>
      </c>
      <c r="E42" s="44" t="s">
        <v>27</v>
      </c>
      <c r="F42" s="44">
        <v>28</v>
      </c>
      <c r="G42" s="42">
        <v>3500</v>
      </c>
    </row>
    <row r="43" spans="1:7" x14ac:dyDescent="0.25">
      <c r="A43" s="43">
        <v>42</v>
      </c>
      <c r="B43" s="44" t="s">
        <v>335</v>
      </c>
      <c r="C43" s="44" t="s">
        <v>336</v>
      </c>
      <c r="D43" s="44" t="s">
        <v>16</v>
      </c>
      <c r="E43" s="44" t="s">
        <v>64</v>
      </c>
      <c r="F43" s="44">
        <v>8</v>
      </c>
      <c r="G43" s="42">
        <v>8800</v>
      </c>
    </row>
    <row r="44" spans="1:7" x14ac:dyDescent="0.25">
      <c r="A44" s="43">
        <v>43</v>
      </c>
      <c r="B44" s="44" t="s">
        <v>232</v>
      </c>
      <c r="C44" s="44" t="s">
        <v>233</v>
      </c>
      <c r="D44" s="44" t="s">
        <v>34</v>
      </c>
      <c r="E44" s="44" t="s">
        <v>49</v>
      </c>
      <c r="F44" s="44">
        <v>13</v>
      </c>
      <c r="G44" s="42">
        <v>4200</v>
      </c>
    </row>
    <row r="45" spans="1:7" x14ac:dyDescent="0.25">
      <c r="A45" s="43">
        <v>44</v>
      </c>
      <c r="B45" s="44" t="s">
        <v>207</v>
      </c>
      <c r="C45" s="44" t="s">
        <v>208</v>
      </c>
      <c r="D45" s="44" t="s">
        <v>34</v>
      </c>
      <c r="E45" s="44" t="s">
        <v>128</v>
      </c>
      <c r="F45" s="44">
        <v>3</v>
      </c>
      <c r="G45" s="42">
        <v>4200</v>
      </c>
    </row>
    <row r="46" spans="1:7" x14ac:dyDescent="0.25">
      <c r="A46" s="43">
        <v>45</v>
      </c>
      <c r="B46" s="44" t="s">
        <v>90</v>
      </c>
      <c r="C46" s="44" t="s">
        <v>312</v>
      </c>
      <c r="D46" s="44" t="s">
        <v>34</v>
      </c>
      <c r="E46" s="44" t="s">
        <v>128</v>
      </c>
      <c r="F46" s="44">
        <v>1</v>
      </c>
      <c r="G46" s="42">
        <v>4200</v>
      </c>
    </row>
    <row r="47" spans="1:7" x14ac:dyDescent="0.25">
      <c r="A47" s="43">
        <v>46</v>
      </c>
      <c r="B47" s="44" t="s">
        <v>155</v>
      </c>
      <c r="C47" s="44" t="s">
        <v>156</v>
      </c>
      <c r="D47" s="44" t="s">
        <v>34</v>
      </c>
      <c r="E47" s="44" t="s">
        <v>128</v>
      </c>
      <c r="F47" s="44" t="s">
        <v>137</v>
      </c>
      <c r="G47" s="42">
        <v>4700</v>
      </c>
    </row>
    <row r="48" spans="1:7" x14ac:dyDescent="0.25">
      <c r="A48" s="43">
        <v>47</v>
      </c>
      <c r="B48" s="44" t="s">
        <v>132</v>
      </c>
      <c r="C48" s="44" t="s">
        <v>133</v>
      </c>
      <c r="D48" s="44" t="s">
        <v>34</v>
      </c>
      <c r="E48" s="44" t="s">
        <v>128</v>
      </c>
      <c r="F48" s="44">
        <v>22</v>
      </c>
      <c r="G48" s="42">
        <v>4700</v>
      </c>
    </row>
    <row r="49" spans="1:7" x14ac:dyDescent="0.25">
      <c r="A49" s="43">
        <v>48</v>
      </c>
      <c r="B49" s="44" t="s">
        <v>287</v>
      </c>
      <c r="C49" s="44" t="s">
        <v>288</v>
      </c>
      <c r="D49" s="44" t="s">
        <v>34</v>
      </c>
      <c r="E49" s="44" t="s">
        <v>128</v>
      </c>
      <c r="F49" s="44">
        <v>1</v>
      </c>
      <c r="G49" s="42">
        <v>4200</v>
      </c>
    </row>
    <row r="50" spans="1:7" x14ac:dyDescent="0.25">
      <c r="A50" s="43">
        <v>49</v>
      </c>
      <c r="B50" s="44" t="s">
        <v>164</v>
      </c>
      <c r="C50" s="44" t="s">
        <v>165</v>
      </c>
      <c r="D50" s="44" t="s">
        <v>34</v>
      </c>
      <c r="E50" s="44" t="s">
        <v>128</v>
      </c>
      <c r="F50" s="44" t="s">
        <v>137</v>
      </c>
      <c r="G50" s="42">
        <v>4700</v>
      </c>
    </row>
    <row r="51" spans="1:7" x14ac:dyDescent="0.25">
      <c r="A51" s="45">
        <v>50</v>
      </c>
      <c r="B51" s="46" t="s">
        <v>310</v>
      </c>
      <c r="C51" s="46" t="s">
        <v>311</v>
      </c>
      <c r="D51" s="46" t="s">
        <v>106</v>
      </c>
      <c r="E51" s="46" t="s">
        <v>27</v>
      </c>
      <c r="F51" s="46">
        <v>1</v>
      </c>
      <c r="G51" s="47">
        <v>2357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CD5B7-843D-4117-AC8D-2FB14B5644C6}">
  <sheetPr>
    <tabColor rgb="FF227848"/>
  </sheetPr>
  <dimension ref="A1:M101"/>
  <sheetViews>
    <sheetView showGridLines="0" zoomScaleNormal="100" workbookViewId="0">
      <selection activeCell="C26" sqref="C26"/>
    </sheetView>
  </sheetViews>
  <sheetFormatPr baseColWidth="10" defaultColWidth="0" defaultRowHeight="15" x14ac:dyDescent="0.25"/>
  <cols>
    <col min="1" max="1" width="4.85546875" customWidth="1"/>
    <col min="2" max="3" width="21.5703125" customWidth="1"/>
    <col min="4" max="4" width="25.42578125" customWidth="1"/>
    <col min="5" max="5" width="24.85546875" customWidth="1"/>
    <col min="6" max="7" width="21.5703125" customWidth="1"/>
    <col min="8" max="13" width="11.5703125" customWidth="1"/>
    <col min="14" max="16384" width="11.5703125" hidden="1"/>
  </cols>
  <sheetData>
    <row r="1" spans="2:6" ht="7.15" customHeight="1" x14ac:dyDescent="0.25"/>
    <row r="7" spans="2:6" x14ac:dyDescent="0.25">
      <c r="B7" s="63"/>
      <c r="C7" s="63"/>
      <c r="D7" s="63"/>
      <c r="E7" s="63"/>
      <c r="F7" s="63"/>
    </row>
    <row r="8" spans="2:6" x14ac:dyDescent="0.25">
      <c r="B8" s="63"/>
      <c r="C8" s="63"/>
      <c r="D8" s="63"/>
      <c r="E8" s="63"/>
      <c r="F8" s="63"/>
    </row>
    <row r="9" spans="2:6" x14ac:dyDescent="0.25">
      <c r="B9" s="3" t="s">
        <v>498</v>
      </c>
      <c r="C9" s="64" t="s">
        <v>2262</v>
      </c>
      <c r="D9" s="63"/>
    </row>
    <row r="10" spans="2:6" x14ac:dyDescent="0.25">
      <c r="B10" s="1" t="s">
        <v>2263</v>
      </c>
      <c r="C10" s="1"/>
      <c r="D10" s="63"/>
    </row>
    <row r="11" spans="2:6" x14ac:dyDescent="0.25">
      <c r="B11" s="1" t="s">
        <v>2264</v>
      </c>
      <c r="C11" s="1"/>
      <c r="D11" s="63"/>
    </row>
    <row r="12" spans="2:6" x14ac:dyDescent="0.25">
      <c r="B12" s="1" t="s">
        <v>2265</v>
      </c>
      <c r="C12" s="1"/>
      <c r="D12" s="63"/>
    </row>
    <row r="13" spans="2:6" x14ac:dyDescent="0.25">
      <c r="B13" s="1" t="s">
        <v>2266</v>
      </c>
      <c r="C13" s="1"/>
      <c r="D13" s="63"/>
    </row>
    <row r="14" spans="2:6" x14ac:dyDescent="0.25">
      <c r="B14" s="1" t="s">
        <v>2267</v>
      </c>
      <c r="C14" s="1"/>
      <c r="D14" s="63"/>
    </row>
    <row r="15" spans="2:6" x14ac:dyDescent="0.25">
      <c r="B15" s="1" t="s">
        <v>2268</v>
      </c>
      <c r="C15" s="1"/>
      <c r="D15" s="63"/>
    </row>
    <row r="16" spans="2:6" x14ac:dyDescent="0.25">
      <c r="B16" s="1" t="s">
        <v>2269</v>
      </c>
      <c r="C16" s="1"/>
      <c r="D16" s="63"/>
    </row>
    <row r="17" spans="2:6" x14ac:dyDescent="0.25">
      <c r="B17" s="1" t="s">
        <v>2270</v>
      </c>
      <c r="C17" s="1"/>
      <c r="D17" s="63"/>
    </row>
    <row r="18" spans="2:6" x14ac:dyDescent="0.25">
      <c r="B18" s="63"/>
      <c r="C18" s="63"/>
      <c r="D18" s="63"/>
      <c r="E18" s="63"/>
      <c r="F18" s="63"/>
    </row>
    <row r="19" spans="2:6" x14ac:dyDescent="0.25">
      <c r="B19" s="63"/>
      <c r="C19" s="63"/>
      <c r="D19" s="63"/>
      <c r="E19" s="63"/>
      <c r="F19" s="63"/>
    </row>
    <row r="20" spans="2:6" x14ac:dyDescent="0.25">
      <c r="B20" s="3" t="s">
        <v>498</v>
      </c>
      <c r="C20" s="64" t="s">
        <v>2271</v>
      </c>
      <c r="D20" s="63"/>
      <c r="E20" s="63"/>
      <c r="F20" s="63"/>
    </row>
    <row r="21" spans="2:6" x14ac:dyDescent="0.25">
      <c r="B21" s="1" t="s">
        <v>2272</v>
      </c>
      <c r="C21" s="1"/>
      <c r="D21" s="63"/>
      <c r="E21" s="63"/>
      <c r="F21" s="63"/>
    </row>
    <row r="22" spans="2:6" x14ac:dyDescent="0.25">
      <c r="B22" s="1" t="s">
        <v>2273</v>
      </c>
      <c r="C22" s="1"/>
      <c r="D22" s="63"/>
      <c r="E22" s="63"/>
      <c r="F22" s="63"/>
    </row>
    <row r="23" spans="2:6" x14ac:dyDescent="0.25">
      <c r="B23" s="1" t="s">
        <v>2274</v>
      </c>
      <c r="C23" s="1"/>
      <c r="D23" s="63"/>
      <c r="E23" s="63"/>
      <c r="F23" s="63"/>
    </row>
    <row r="24" spans="2:6" x14ac:dyDescent="0.25">
      <c r="B24" s="1" t="s">
        <v>2275</v>
      </c>
      <c r="C24" s="1"/>
      <c r="D24" s="63"/>
      <c r="E24" s="63"/>
      <c r="F24" s="63"/>
    </row>
    <row r="25" spans="2:6" x14ac:dyDescent="0.25">
      <c r="B25" s="1" t="s">
        <v>2276</v>
      </c>
      <c r="C25" s="1"/>
      <c r="D25" s="63"/>
      <c r="E25" s="63"/>
      <c r="F25" s="63"/>
    </row>
    <row r="26" spans="2:6" x14ac:dyDescent="0.25">
      <c r="B26" s="1" t="s">
        <v>2277</v>
      </c>
      <c r="C26" s="1"/>
      <c r="D26" s="63"/>
      <c r="E26" s="63"/>
      <c r="F26" s="63"/>
    </row>
    <row r="27" spans="2:6" x14ac:dyDescent="0.25">
      <c r="B27" s="1" t="s">
        <v>2278</v>
      </c>
      <c r="C27" s="1"/>
      <c r="D27" s="63"/>
      <c r="E27" s="63"/>
      <c r="F27" s="63"/>
    </row>
    <row r="28" spans="2:6" x14ac:dyDescent="0.25">
      <c r="B28" s="1" t="s">
        <v>2279</v>
      </c>
      <c r="C28" s="1"/>
      <c r="D28" s="63"/>
      <c r="E28" s="63"/>
      <c r="F28" s="63"/>
    </row>
    <row r="29" spans="2:6" x14ac:dyDescent="0.25">
      <c r="B29" s="63"/>
      <c r="C29" s="63"/>
      <c r="D29" s="63"/>
      <c r="E29" s="63"/>
      <c r="F29" s="63"/>
    </row>
    <row r="30" spans="2:6" x14ac:dyDescent="0.25">
      <c r="B30" s="63"/>
      <c r="C30" s="63"/>
      <c r="D30" s="63"/>
      <c r="E30" s="63"/>
      <c r="F30" s="63"/>
    </row>
    <row r="31" spans="2:6" x14ac:dyDescent="0.25">
      <c r="B31" s="3" t="s">
        <v>498</v>
      </c>
      <c r="C31" s="64" t="s">
        <v>2280</v>
      </c>
      <c r="D31" s="63"/>
    </row>
    <row r="32" spans="2:6" x14ac:dyDescent="0.25">
      <c r="B32" s="1" t="s">
        <v>2272</v>
      </c>
      <c r="C32" s="1"/>
      <c r="D32" s="63"/>
    </row>
    <row r="33" spans="2:6" x14ac:dyDescent="0.25">
      <c r="B33" s="1" t="s">
        <v>2273</v>
      </c>
      <c r="C33" s="1"/>
      <c r="D33" s="63"/>
    </row>
    <row r="34" spans="2:6" x14ac:dyDescent="0.25">
      <c r="B34" s="1" t="s">
        <v>2274</v>
      </c>
      <c r="C34" s="1"/>
      <c r="D34" s="63"/>
    </row>
    <row r="35" spans="2:6" x14ac:dyDescent="0.25">
      <c r="B35" s="1" t="s">
        <v>2275</v>
      </c>
      <c r="C35" s="1"/>
      <c r="D35" s="63"/>
    </row>
    <row r="36" spans="2:6" x14ac:dyDescent="0.25">
      <c r="B36" s="1" t="s">
        <v>2276</v>
      </c>
      <c r="C36" s="1"/>
      <c r="D36" s="63"/>
    </row>
    <row r="37" spans="2:6" x14ac:dyDescent="0.25">
      <c r="B37" s="1" t="s">
        <v>2277</v>
      </c>
      <c r="C37" s="1"/>
      <c r="D37" s="63"/>
    </row>
    <row r="38" spans="2:6" x14ac:dyDescent="0.25">
      <c r="B38" s="1" t="s">
        <v>2278</v>
      </c>
      <c r="C38" s="1"/>
      <c r="D38" s="63"/>
    </row>
    <row r="39" spans="2:6" x14ac:dyDescent="0.25">
      <c r="B39" s="1" t="s">
        <v>2279</v>
      </c>
      <c r="C39" s="1"/>
      <c r="D39" s="63"/>
    </row>
    <row r="40" spans="2:6" x14ac:dyDescent="0.25">
      <c r="B40" s="63"/>
      <c r="C40" s="63"/>
      <c r="D40" s="63"/>
      <c r="E40" s="63"/>
      <c r="F40" s="63"/>
    </row>
    <row r="41" spans="2:6" x14ac:dyDescent="0.25">
      <c r="B41" s="63"/>
      <c r="C41" s="63"/>
      <c r="D41" s="63"/>
      <c r="E41" s="63"/>
      <c r="F41" s="63"/>
    </row>
    <row r="42" spans="2:6" x14ac:dyDescent="0.25">
      <c r="B42" s="3" t="s">
        <v>498</v>
      </c>
      <c r="C42" s="64" t="s">
        <v>2281</v>
      </c>
      <c r="D42" s="63"/>
    </row>
    <row r="43" spans="2:6" x14ac:dyDescent="0.25">
      <c r="B43" s="1" t="s">
        <v>2282</v>
      </c>
      <c r="C43" s="1"/>
      <c r="D43" s="63"/>
    </row>
    <row r="44" spans="2:6" x14ac:dyDescent="0.25">
      <c r="B44" s="1" t="s">
        <v>2283</v>
      </c>
      <c r="C44" s="1"/>
      <c r="D44" s="63"/>
    </row>
    <row r="45" spans="2:6" x14ac:dyDescent="0.25">
      <c r="B45" s="1" t="s">
        <v>2284</v>
      </c>
      <c r="C45" s="1"/>
      <c r="D45" s="63"/>
    </row>
    <row r="46" spans="2:6" x14ac:dyDescent="0.25">
      <c r="B46" s="1" t="s">
        <v>2285</v>
      </c>
      <c r="C46" s="1"/>
      <c r="D46" s="63"/>
    </row>
    <row r="47" spans="2:6" x14ac:dyDescent="0.25">
      <c r="B47" s="1" t="s">
        <v>2286</v>
      </c>
      <c r="C47" s="1"/>
      <c r="D47" s="63"/>
    </row>
    <row r="48" spans="2:6" x14ac:dyDescent="0.25">
      <c r="B48" s="1" t="s">
        <v>2287</v>
      </c>
      <c r="C48" s="1"/>
      <c r="D48" s="63"/>
      <c r="E48" s="63"/>
      <c r="F48" s="63"/>
    </row>
    <row r="49" spans="2:6" x14ac:dyDescent="0.25">
      <c r="B49" s="1" t="s">
        <v>2288</v>
      </c>
      <c r="C49" s="1"/>
      <c r="D49" s="63"/>
      <c r="E49" s="63"/>
      <c r="F49" s="63"/>
    </row>
    <row r="50" spans="2:6" x14ac:dyDescent="0.25">
      <c r="B50" s="1" t="s">
        <v>2289</v>
      </c>
      <c r="C50" s="1"/>
      <c r="D50" s="63"/>
      <c r="E50" s="63"/>
      <c r="F50" s="63"/>
    </row>
    <row r="51" spans="2:6" x14ac:dyDescent="0.25">
      <c r="B51" s="63"/>
      <c r="C51" s="63"/>
      <c r="D51" s="63"/>
      <c r="E51" s="63"/>
      <c r="F51" s="63"/>
    </row>
    <row r="52" spans="2:6" x14ac:dyDescent="0.25">
      <c r="B52" s="63"/>
      <c r="C52" s="63"/>
      <c r="D52" s="63"/>
      <c r="E52" s="63"/>
      <c r="F52" s="63"/>
    </row>
    <row r="53" spans="2:6" x14ac:dyDescent="0.25">
      <c r="B53" s="3" t="s">
        <v>498</v>
      </c>
      <c r="C53" s="64" t="s">
        <v>2290</v>
      </c>
      <c r="D53" s="63"/>
    </row>
    <row r="54" spans="2:6" x14ac:dyDescent="0.25">
      <c r="B54" s="1" t="s">
        <v>2291</v>
      </c>
      <c r="C54" s="1"/>
      <c r="D54" s="63"/>
    </row>
    <row r="55" spans="2:6" x14ac:dyDescent="0.25">
      <c r="B55" s="1" t="s">
        <v>2292</v>
      </c>
      <c r="C55" s="1"/>
      <c r="D55" s="63"/>
    </row>
    <row r="56" spans="2:6" x14ac:dyDescent="0.25">
      <c r="B56" s="1" t="s">
        <v>2293</v>
      </c>
      <c r="C56" s="1"/>
      <c r="D56" s="63"/>
    </row>
    <row r="57" spans="2:6" x14ac:dyDescent="0.25">
      <c r="B57" s="1" t="s">
        <v>2294</v>
      </c>
      <c r="C57" s="1"/>
      <c r="D57" s="63"/>
    </row>
    <row r="58" spans="2:6" x14ac:dyDescent="0.25">
      <c r="B58" s="1" t="s">
        <v>2295</v>
      </c>
      <c r="C58" s="1"/>
      <c r="D58" s="63"/>
    </row>
    <row r="59" spans="2:6" x14ac:dyDescent="0.25">
      <c r="B59" s="1" t="s">
        <v>2296</v>
      </c>
      <c r="C59" s="1"/>
      <c r="D59" s="63"/>
    </row>
    <row r="60" spans="2:6" x14ac:dyDescent="0.25">
      <c r="B60" s="1" t="s">
        <v>2297</v>
      </c>
      <c r="C60" s="1"/>
      <c r="D60" s="63"/>
    </row>
    <row r="61" spans="2:6" x14ac:dyDescent="0.25">
      <c r="B61" s="1" t="s">
        <v>2298</v>
      </c>
      <c r="C61" s="1"/>
      <c r="D61" s="63"/>
    </row>
    <row r="62" spans="2:6" x14ac:dyDescent="0.25">
      <c r="B62" s="63"/>
      <c r="C62" s="63"/>
      <c r="D62" s="63"/>
      <c r="E62" s="63"/>
      <c r="F62" s="63"/>
    </row>
    <row r="63" spans="2:6" x14ac:dyDescent="0.25">
      <c r="B63" s="3" t="s">
        <v>498</v>
      </c>
      <c r="C63" s="64" t="s">
        <v>2299</v>
      </c>
      <c r="D63" s="63"/>
      <c r="E63" s="63"/>
      <c r="F63" s="63"/>
    </row>
    <row r="64" spans="2:6" x14ac:dyDescent="0.25">
      <c r="B64" s="1" t="s">
        <v>2291</v>
      </c>
      <c r="C64" s="1"/>
      <c r="D64" s="63"/>
      <c r="E64" s="63"/>
      <c r="F64" s="63"/>
    </row>
    <row r="65" spans="2:6" ht="16.5" x14ac:dyDescent="0.3">
      <c r="B65" s="1" t="s">
        <v>2292</v>
      </c>
      <c r="C65" s="1"/>
      <c r="E65" s="65"/>
      <c r="F65" s="65"/>
    </row>
    <row r="66" spans="2:6" ht="15" customHeight="1" x14ac:dyDescent="0.3">
      <c r="B66" s="1" t="s">
        <v>2293</v>
      </c>
      <c r="C66" s="1"/>
      <c r="E66" s="65"/>
      <c r="F66" s="65"/>
    </row>
    <row r="67" spans="2:6" ht="15" customHeight="1" x14ac:dyDescent="0.25">
      <c r="B67" s="1" t="s">
        <v>2294</v>
      </c>
      <c r="C67" s="1"/>
    </row>
    <row r="68" spans="2:6" ht="15" customHeight="1" x14ac:dyDescent="0.25">
      <c r="B68" s="1" t="s">
        <v>2295</v>
      </c>
      <c r="C68" s="1"/>
    </row>
    <row r="69" spans="2:6" ht="15" customHeight="1" x14ac:dyDescent="0.25">
      <c r="B69" s="1" t="s">
        <v>2296</v>
      </c>
      <c r="C69" s="1"/>
    </row>
    <row r="70" spans="2:6" x14ac:dyDescent="0.25">
      <c r="B70" s="1" t="s">
        <v>2297</v>
      </c>
      <c r="C70" s="1"/>
    </row>
    <row r="71" spans="2:6" x14ac:dyDescent="0.25">
      <c r="B71" s="1" t="s">
        <v>2298</v>
      </c>
      <c r="C71" s="1"/>
    </row>
    <row r="72" spans="2:6" ht="12.4" customHeight="1" x14ac:dyDescent="0.25"/>
    <row r="73" spans="2:6" x14ac:dyDescent="0.25">
      <c r="B73" s="3" t="s">
        <v>498</v>
      </c>
      <c r="C73" s="64" t="s">
        <v>2300</v>
      </c>
    </row>
    <row r="74" spans="2:6" x14ac:dyDescent="0.25">
      <c r="B74" s="1" t="s">
        <v>2301</v>
      </c>
      <c r="C74" s="1"/>
    </row>
    <row r="75" spans="2:6" x14ac:dyDescent="0.25">
      <c r="B75" s="1" t="s">
        <v>2302</v>
      </c>
      <c r="C75" s="1"/>
    </row>
    <row r="76" spans="2:6" x14ac:dyDescent="0.25">
      <c r="B76" s="1" t="s">
        <v>2303</v>
      </c>
      <c r="C76" s="1"/>
    </row>
    <row r="77" spans="2:6" x14ac:dyDescent="0.25">
      <c r="B77" s="1" t="s">
        <v>2304</v>
      </c>
      <c r="C77" s="1"/>
    </row>
    <row r="78" spans="2:6" x14ac:dyDescent="0.25">
      <c r="B78" s="1" t="s">
        <v>2305</v>
      </c>
      <c r="C78" s="1"/>
    </row>
    <row r="79" spans="2:6" x14ac:dyDescent="0.25">
      <c r="B79" s="1" t="s">
        <v>2306</v>
      </c>
      <c r="C79" s="1"/>
    </row>
    <row r="80" spans="2:6" x14ac:dyDescent="0.25">
      <c r="B80" s="1" t="s">
        <v>2307</v>
      </c>
      <c r="C80" s="1"/>
    </row>
    <row r="81" spans="2:5" x14ac:dyDescent="0.25">
      <c r="B81" s="1" t="s">
        <v>2308</v>
      </c>
      <c r="C81" s="1"/>
    </row>
    <row r="83" spans="2:5" x14ac:dyDescent="0.25">
      <c r="B83" s="3" t="s">
        <v>498</v>
      </c>
      <c r="C83" s="64" t="s">
        <v>2309</v>
      </c>
    </row>
    <row r="84" spans="2:5" x14ac:dyDescent="0.25">
      <c r="B84" s="1" t="s">
        <v>2301</v>
      </c>
      <c r="C84" s="1"/>
    </row>
    <row r="85" spans="2:5" x14ac:dyDescent="0.25">
      <c r="B85" s="1" t="s">
        <v>2302</v>
      </c>
      <c r="C85" s="1"/>
    </row>
    <row r="86" spans="2:5" x14ac:dyDescent="0.25">
      <c r="B86" s="1" t="s">
        <v>2310</v>
      </c>
      <c r="C86" s="1"/>
    </row>
    <row r="87" spans="2:5" x14ac:dyDescent="0.25">
      <c r="B87" s="1" t="s">
        <v>2304</v>
      </c>
      <c r="C87" s="1"/>
    </row>
    <row r="88" spans="2:5" x14ac:dyDescent="0.25">
      <c r="B88" s="1" t="s">
        <v>2305</v>
      </c>
      <c r="C88" s="1"/>
    </row>
    <row r="89" spans="2:5" x14ac:dyDescent="0.25">
      <c r="B89" s="1" t="s">
        <v>2311</v>
      </c>
      <c r="C89" s="1"/>
    </row>
    <row r="90" spans="2:5" x14ac:dyDescent="0.25">
      <c r="B90" s="1" t="s">
        <v>2307</v>
      </c>
      <c r="C90" s="1"/>
    </row>
    <row r="91" spans="2:5" ht="15" customHeight="1" x14ac:dyDescent="0.25">
      <c r="B91" s="1" t="s">
        <v>2312</v>
      </c>
      <c r="C91" s="1"/>
    </row>
    <row r="92" spans="2:5" ht="15" customHeight="1" x14ac:dyDescent="0.25"/>
    <row r="93" spans="2:5" ht="15" customHeight="1" x14ac:dyDescent="0.25">
      <c r="B93" s="3" t="s">
        <v>498</v>
      </c>
      <c r="C93" s="3" t="s">
        <v>499</v>
      </c>
      <c r="D93" s="64" t="s">
        <v>2313</v>
      </c>
      <c r="E93" s="64" t="s">
        <v>2314</v>
      </c>
    </row>
    <row r="94" spans="2:5" ht="15" customHeight="1" x14ac:dyDescent="0.25">
      <c r="B94" s="1" t="s">
        <v>2315</v>
      </c>
      <c r="C94" s="1" t="s">
        <v>2316</v>
      </c>
      <c r="D94" s="1"/>
      <c r="E94" s="1"/>
    </row>
    <row r="95" spans="2:5" ht="15" customHeight="1" x14ac:dyDescent="0.25">
      <c r="B95" s="1" t="s">
        <v>2317</v>
      </c>
      <c r="C95" s="1" t="s">
        <v>2318</v>
      </c>
      <c r="D95" s="1"/>
      <c r="E95" s="1"/>
    </row>
    <row r="96" spans="2:5" ht="15" customHeight="1" x14ac:dyDescent="0.25">
      <c r="B96" s="1" t="s">
        <v>2319</v>
      </c>
      <c r="C96" s="1" t="s">
        <v>2320</v>
      </c>
      <c r="D96" s="1"/>
      <c r="E96" s="1"/>
    </row>
    <row r="97" spans="2:5" ht="15" customHeight="1" x14ac:dyDescent="0.25">
      <c r="B97" s="1" t="s">
        <v>2321</v>
      </c>
      <c r="C97" s="1" t="s">
        <v>2322</v>
      </c>
      <c r="D97" s="1"/>
      <c r="E97" s="1"/>
    </row>
    <row r="98" spans="2:5" ht="15" customHeight="1" x14ac:dyDescent="0.25">
      <c r="B98" s="1" t="s">
        <v>2323</v>
      </c>
      <c r="C98" s="1" t="s">
        <v>2324</v>
      </c>
      <c r="D98" s="1"/>
      <c r="E98" s="1"/>
    </row>
    <row r="99" spans="2:5" ht="15" customHeight="1" x14ac:dyDescent="0.25"/>
    <row r="100" spans="2:5" ht="15" customHeight="1" x14ac:dyDescent="0.25"/>
    <row r="101" spans="2:5" ht="15" customHeight="1" x14ac:dyDescent="0.25"/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12BFF-82F2-423C-9210-630BE2909323}">
  <sheetPr>
    <tabColor rgb="FF227848"/>
  </sheetPr>
  <dimension ref="B1:G147"/>
  <sheetViews>
    <sheetView workbookViewId="0">
      <selection activeCell="C26" sqref="C26"/>
    </sheetView>
  </sheetViews>
  <sheetFormatPr baseColWidth="10" defaultColWidth="11.5703125" defaultRowHeight="15" x14ac:dyDescent="0.25"/>
  <cols>
    <col min="1" max="1" width="1.7109375" style="67" customWidth="1"/>
    <col min="2" max="5" width="14.5703125" style="66" customWidth="1"/>
    <col min="6" max="6" width="11.5703125" style="67"/>
    <col min="7" max="7" width="13.42578125" style="68" customWidth="1"/>
    <col min="8" max="10" width="13.42578125" style="67" customWidth="1"/>
    <col min="11" max="16384" width="11.5703125" style="67"/>
  </cols>
  <sheetData>
    <row r="1" spans="2:7" ht="6.95" customHeight="1" x14ac:dyDescent="0.25"/>
    <row r="2" spans="2:7" x14ac:dyDescent="0.25">
      <c r="B2" s="69" t="s">
        <v>2325</v>
      </c>
      <c r="G2" s="70" t="s">
        <v>2326</v>
      </c>
    </row>
    <row r="3" spans="2:7" x14ac:dyDescent="0.25">
      <c r="B3" s="66" t="s">
        <v>2327</v>
      </c>
      <c r="G3" s="71">
        <v>43194</v>
      </c>
    </row>
    <row r="4" spans="2:7" x14ac:dyDescent="0.25">
      <c r="B4" s="66" t="s">
        <v>2328</v>
      </c>
      <c r="G4" s="71">
        <v>43194</v>
      </c>
    </row>
    <row r="5" spans="2:7" x14ac:dyDescent="0.25">
      <c r="B5" s="66" t="s">
        <v>2329</v>
      </c>
      <c r="G5" s="71">
        <v>43221</v>
      </c>
    </row>
    <row r="6" spans="2:7" x14ac:dyDescent="0.25">
      <c r="B6" s="66" t="s">
        <v>2330</v>
      </c>
      <c r="G6" s="71">
        <v>43222</v>
      </c>
    </row>
    <row r="7" spans="2:7" x14ac:dyDescent="0.25">
      <c r="B7" s="66" t="s">
        <v>2331</v>
      </c>
      <c r="G7" s="71">
        <v>43261</v>
      </c>
    </row>
    <row r="8" spans="2:7" x14ac:dyDescent="0.25">
      <c r="B8" s="66" t="s">
        <v>2332</v>
      </c>
      <c r="G8" s="71">
        <v>43261</v>
      </c>
    </row>
    <row r="9" spans="2:7" x14ac:dyDescent="0.25">
      <c r="B9" s="66" t="s">
        <v>2333</v>
      </c>
      <c r="G9" s="71">
        <v>43282</v>
      </c>
    </row>
    <row r="10" spans="2:7" x14ac:dyDescent="0.25">
      <c r="B10" s="66" t="s">
        <v>2334</v>
      </c>
      <c r="G10" s="71">
        <v>43283</v>
      </c>
    </row>
    <row r="11" spans="2:7" x14ac:dyDescent="0.25">
      <c r="B11" s="66" t="s">
        <v>2335</v>
      </c>
      <c r="G11" s="71">
        <v>43285</v>
      </c>
    </row>
    <row r="12" spans="2:7" x14ac:dyDescent="0.25">
      <c r="B12" s="66" t="s">
        <v>2336</v>
      </c>
      <c r="G12" s="71">
        <v>43285</v>
      </c>
    </row>
    <row r="13" spans="2:7" x14ac:dyDescent="0.25">
      <c r="B13" s="66" t="s">
        <v>2337</v>
      </c>
      <c r="G13" s="71">
        <v>43313</v>
      </c>
    </row>
    <row r="14" spans="2:7" x14ac:dyDescent="0.25">
      <c r="B14" s="66" t="s">
        <v>2338</v>
      </c>
      <c r="G14" s="71">
        <v>43345</v>
      </c>
    </row>
    <row r="15" spans="2:7" x14ac:dyDescent="0.25">
      <c r="B15" s="66" t="s">
        <v>2339</v>
      </c>
      <c r="G15" s="71">
        <v>43347</v>
      </c>
    </row>
    <row r="16" spans="2:7" x14ac:dyDescent="0.25">
      <c r="B16" s="66" t="s">
        <v>2340</v>
      </c>
      <c r="G16" s="71">
        <v>43347</v>
      </c>
    </row>
    <row r="17" spans="2:7" x14ac:dyDescent="0.25">
      <c r="B17" s="66" t="s">
        <v>2341</v>
      </c>
      <c r="G17" s="71">
        <v>43344</v>
      </c>
    </row>
    <row r="18" spans="2:7" x14ac:dyDescent="0.25">
      <c r="B18" s="66" t="s">
        <v>2342</v>
      </c>
      <c r="G18" s="71">
        <v>43375</v>
      </c>
    </row>
    <row r="19" spans="2:7" x14ac:dyDescent="0.25">
      <c r="B19" s="66" t="s">
        <v>2343</v>
      </c>
      <c r="G19" s="71">
        <v>43377</v>
      </c>
    </row>
    <row r="20" spans="2:7" x14ac:dyDescent="0.25">
      <c r="B20" s="66" t="s">
        <v>2344</v>
      </c>
      <c r="G20" s="71">
        <v>43377</v>
      </c>
    </row>
    <row r="21" spans="2:7" x14ac:dyDescent="0.25">
      <c r="G21" s="71"/>
    </row>
    <row r="22" spans="2:7" x14ac:dyDescent="0.25">
      <c r="G22" s="71"/>
    </row>
    <row r="23" spans="2:7" x14ac:dyDescent="0.25">
      <c r="G23" s="71"/>
    </row>
    <row r="24" spans="2:7" x14ac:dyDescent="0.25">
      <c r="G24" s="71"/>
    </row>
    <row r="25" spans="2:7" x14ac:dyDescent="0.25">
      <c r="G25" s="71"/>
    </row>
    <row r="26" spans="2:7" x14ac:dyDescent="0.25">
      <c r="G26" s="71"/>
    </row>
    <row r="27" spans="2:7" x14ac:dyDescent="0.25">
      <c r="G27" s="71"/>
    </row>
    <row r="28" spans="2:7" x14ac:dyDescent="0.25">
      <c r="G28" s="71"/>
    </row>
    <row r="29" spans="2:7" x14ac:dyDescent="0.25">
      <c r="G29" s="71"/>
    </row>
    <row r="30" spans="2:7" x14ac:dyDescent="0.25">
      <c r="G30" s="71"/>
    </row>
    <row r="31" spans="2:7" x14ac:dyDescent="0.25">
      <c r="G31" s="71"/>
    </row>
    <row r="32" spans="2:7" x14ac:dyDescent="0.25">
      <c r="G32" s="71"/>
    </row>
    <row r="33" spans="7:7" x14ac:dyDescent="0.25">
      <c r="G33" s="71"/>
    </row>
    <row r="34" spans="7:7" x14ac:dyDescent="0.25">
      <c r="G34" s="71"/>
    </row>
    <row r="35" spans="7:7" x14ac:dyDescent="0.25">
      <c r="G35" s="71"/>
    </row>
    <row r="36" spans="7:7" x14ac:dyDescent="0.25">
      <c r="G36" s="71"/>
    </row>
    <row r="37" spans="7:7" x14ac:dyDescent="0.25">
      <c r="G37" s="71"/>
    </row>
    <row r="38" spans="7:7" x14ac:dyDescent="0.25">
      <c r="G38" s="71"/>
    </row>
    <row r="39" spans="7:7" x14ac:dyDescent="0.25">
      <c r="G39" s="71"/>
    </row>
    <row r="40" spans="7:7" x14ac:dyDescent="0.25">
      <c r="G40" s="71"/>
    </row>
    <row r="41" spans="7:7" x14ac:dyDescent="0.25">
      <c r="G41" s="71"/>
    </row>
    <row r="42" spans="7:7" x14ac:dyDescent="0.25">
      <c r="G42" s="71"/>
    </row>
    <row r="43" spans="7:7" x14ac:dyDescent="0.25">
      <c r="G43" s="71"/>
    </row>
    <row r="44" spans="7:7" x14ac:dyDescent="0.25">
      <c r="G44" s="71"/>
    </row>
    <row r="45" spans="7:7" x14ac:dyDescent="0.25">
      <c r="G45" s="71"/>
    </row>
    <row r="46" spans="7:7" x14ac:dyDescent="0.25">
      <c r="G46" s="71"/>
    </row>
    <row r="47" spans="7:7" x14ac:dyDescent="0.25">
      <c r="G47" s="71"/>
    </row>
    <row r="48" spans="7:7" x14ac:dyDescent="0.25">
      <c r="G48" s="71"/>
    </row>
    <row r="49" spans="7:7" x14ac:dyDescent="0.25">
      <c r="G49" s="71"/>
    </row>
    <row r="50" spans="7:7" x14ac:dyDescent="0.25">
      <c r="G50" s="71"/>
    </row>
    <row r="51" spans="7:7" x14ac:dyDescent="0.25">
      <c r="G51" s="71"/>
    </row>
    <row r="52" spans="7:7" x14ac:dyDescent="0.25">
      <c r="G52" s="71"/>
    </row>
    <row r="53" spans="7:7" x14ac:dyDescent="0.25">
      <c r="G53" s="71"/>
    </row>
    <row r="54" spans="7:7" x14ac:dyDescent="0.25">
      <c r="G54" s="71"/>
    </row>
    <row r="55" spans="7:7" x14ac:dyDescent="0.25">
      <c r="G55" s="71"/>
    </row>
    <row r="56" spans="7:7" x14ac:dyDescent="0.25">
      <c r="G56" s="71"/>
    </row>
    <row r="57" spans="7:7" x14ac:dyDescent="0.25">
      <c r="G57" s="71"/>
    </row>
    <row r="58" spans="7:7" x14ac:dyDescent="0.25">
      <c r="G58" s="71"/>
    </row>
    <row r="59" spans="7:7" x14ac:dyDescent="0.25">
      <c r="G59" s="71"/>
    </row>
    <row r="60" spans="7:7" x14ac:dyDescent="0.25">
      <c r="G60" s="71"/>
    </row>
    <row r="61" spans="7:7" x14ac:dyDescent="0.25">
      <c r="G61" s="71"/>
    </row>
    <row r="62" spans="7:7" x14ac:dyDescent="0.25">
      <c r="G62" s="71"/>
    </row>
    <row r="63" spans="7:7" x14ac:dyDescent="0.25">
      <c r="G63" s="71"/>
    </row>
    <row r="64" spans="7:7" x14ac:dyDescent="0.25">
      <c r="G64" s="71"/>
    </row>
    <row r="65" spans="7:7" x14ac:dyDescent="0.25">
      <c r="G65" s="71"/>
    </row>
    <row r="66" spans="7:7" x14ac:dyDescent="0.25">
      <c r="G66" s="71"/>
    </row>
    <row r="67" spans="7:7" x14ac:dyDescent="0.25">
      <c r="G67" s="71"/>
    </row>
    <row r="68" spans="7:7" x14ac:dyDescent="0.25">
      <c r="G68" s="71"/>
    </row>
    <row r="69" spans="7:7" x14ac:dyDescent="0.25">
      <c r="G69" s="71"/>
    </row>
    <row r="70" spans="7:7" x14ac:dyDescent="0.25">
      <c r="G70" s="71"/>
    </row>
    <row r="71" spans="7:7" x14ac:dyDescent="0.25">
      <c r="G71" s="71"/>
    </row>
    <row r="72" spans="7:7" x14ac:dyDescent="0.25">
      <c r="G72" s="71"/>
    </row>
    <row r="73" spans="7:7" x14ac:dyDescent="0.25">
      <c r="G73" s="71"/>
    </row>
    <row r="74" spans="7:7" x14ac:dyDescent="0.25">
      <c r="G74" s="71"/>
    </row>
    <row r="75" spans="7:7" x14ac:dyDescent="0.25">
      <c r="G75" s="71"/>
    </row>
    <row r="76" spans="7:7" x14ac:dyDescent="0.25">
      <c r="G76" s="71"/>
    </row>
    <row r="77" spans="7:7" x14ac:dyDescent="0.25">
      <c r="G77" s="71"/>
    </row>
    <row r="78" spans="7:7" x14ac:dyDescent="0.25">
      <c r="G78" s="71"/>
    </row>
    <row r="79" spans="7:7" x14ac:dyDescent="0.25">
      <c r="G79" s="71"/>
    </row>
    <row r="80" spans="7:7" x14ac:dyDescent="0.25">
      <c r="G80" s="71"/>
    </row>
    <row r="81" spans="7:7" x14ac:dyDescent="0.25">
      <c r="G81" s="71"/>
    </row>
    <row r="82" spans="7:7" x14ac:dyDescent="0.25">
      <c r="G82" s="71"/>
    </row>
    <row r="83" spans="7:7" x14ac:dyDescent="0.25">
      <c r="G83" s="71"/>
    </row>
    <row r="84" spans="7:7" x14ac:dyDescent="0.25">
      <c r="G84" s="71"/>
    </row>
    <row r="85" spans="7:7" x14ac:dyDescent="0.25">
      <c r="G85" s="71"/>
    </row>
    <row r="86" spans="7:7" x14ac:dyDescent="0.25">
      <c r="G86" s="71"/>
    </row>
    <row r="87" spans="7:7" x14ac:dyDescent="0.25">
      <c r="G87" s="71"/>
    </row>
    <row r="88" spans="7:7" x14ac:dyDescent="0.25">
      <c r="G88" s="71"/>
    </row>
    <row r="89" spans="7:7" x14ac:dyDescent="0.25">
      <c r="G89" s="71"/>
    </row>
    <row r="90" spans="7:7" x14ac:dyDescent="0.25">
      <c r="G90" s="71"/>
    </row>
    <row r="91" spans="7:7" x14ac:dyDescent="0.25">
      <c r="G91" s="71"/>
    </row>
    <row r="92" spans="7:7" x14ac:dyDescent="0.25">
      <c r="G92" s="71"/>
    </row>
    <row r="93" spans="7:7" x14ac:dyDescent="0.25">
      <c r="G93" s="71"/>
    </row>
    <row r="94" spans="7:7" x14ac:dyDescent="0.25">
      <c r="G94" s="71"/>
    </row>
    <row r="95" spans="7:7" x14ac:dyDescent="0.25">
      <c r="G95" s="71"/>
    </row>
    <row r="96" spans="7:7" x14ac:dyDescent="0.25">
      <c r="G96" s="71"/>
    </row>
    <row r="97" spans="7:7" x14ac:dyDescent="0.25">
      <c r="G97" s="71"/>
    </row>
    <row r="98" spans="7:7" x14ac:dyDescent="0.25">
      <c r="G98" s="71"/>
    </row>
    <row r="99" spans="7:7" x14ac:dyDescent="0.25">
      <c r="G99" s="71"/>
    </row>
    <row r="100" spans="7:7" x14ac:dyDescent="0.25">
      <c r="G100" s="71"/>
    </row>
    <row r="101" spans="7:7" x14ac:dyDescent="0.25">
      <c r="G101" s="71"/>
    </row>
    <row r="102" spans="7:7" x14ac:dyDescent="0.25">
      <c r="G102" s="71"/>
    </row>
    <row r="103" spans="7:7" x14ac:dyDescent="0.25">
      <c r="G103" s="71"/>
    </row>
    <row r="104" spans="7:7" x14ac:dyDescent="0.25">
      <c r="G104" s="71"/>
    </row>
    <row r="105" spans="7:7" x14ac:dyDescent="0.25">
      <c r="G105" s="71"/>
    </row>
    <row r="106" spans="7:7" x14ac:dyDescent="0.25">
      <c r="G106" s="71"/>
    </row>
    <row r="107" spans="7:7" x14ac:dyDescent="0.25">
      <c r="G107" s="71"/>
    </row>
    <row r="108" spans="7:7" x14ac:dyDescent="0.25">
      <c r="G108" s="71"/>
    </row>
    <row r="109" spans="7:7" x14ac:dyDescent="0.25">
      <c r="G109" s="71"/>
    </row>
    <row r="110" spans="7:7" x14ac:dyDescent="0.25">
      <c r="G110" s="71"/>
    </row>
    <row r="111" spans="7:7" x14ac:dyDescent="0.25">
      <c r="G111" s="71"/>
    </row>
    <row r="112" spans="7:7" x14ac:dyDescent="0.25">
      <c r="G112" s="71"/>
    </row>
    <row r="113" spans="7:7" x14ac:dyDescent="0.25">
      <c r="G113" s="71"/>
    </row>
    <row r="114" spans="7:7" x14ac:dyDescent="0.25">
      <c r="G114" s="71"/>
    </row>
    <row r="115" spans="7:7" x14ac:dyDescent="0.25">
      <c r="G115" s="71"/>
    </row>
    <row r="116" spans="7:7" x14ac:dyDescent="0.25">
      <c r="G116" s="71"/>
    </row>
    <row r="117" spans="7:7" x14ac:dyDescent="0.25">
      <c r="G117" s="71"/>
    </row>
    <row r="118" spans="7:7" x14ac:dyDescent="0.25">
      <c r="G118" s="71"/>
    </row>
    <row r="119" spans="7:7" x14ac:dyDescent="0.25">
      <c r="G119" s="71"/>
    </row>
    <row r="120" spans="7:7" x14ac:dyDescent="0.25">
      <c r="G120" s="71"/>
    </row>
    <row r="121" spans="7:7" x14ac:dyDescent="0.25">
      <c r="G121" s="71"/>
    </row>
    <row r="122" spans="7:7" x14ac:dyDescent="0.25">
      <c r="G122" s="71"/>
    </row>
    <row r="123" spans="7:7" x14ac:dyDescent="0.25">
      <c r="G123" s="71"/>
    </row>
    <row r="124" spans="7:7" x14ac:dyDescent="0.25">
      <c r="G124" s="71"/>
    </row>
    <row r="125" spans="7:7" x14ac:dyDescent="0.25">
      <c r="G125" s="71"/>
    </row>
    <row r="126" spans="7:7" x14ac:dyDescent="0.25">
      <c r="G126" s="71"/>
    </row>
    <row r="127" spans="7:7" x14ac:dyDescent="0.25">
      <c r="G127" s="71"/>
    </row>
    <row r="128" spans="7:7" x14ac:dyDescent="0.25">
      <c r="G128" s="71"/>
    </row>
    <row r="129" spans="7:7" x14ac:dyDescent="0.25">
      <c r="G129" s="71"/>
    </row>
    <row r="130" spans="7:7" x14ac:dyDescent="0.25">
      <c r="G130" s="71"/>
    </row>
    <row r="131" spans="7:7" x14ac:dyDescent="0.25">
      <c r="G131" s="71"/>
    </row>
    <row r="132" spans="7:7" x14ac:dyDescent="0.25">
      <c r="G132" s="71"/>
    </row>
    <row r="133" spans="7:7" x14ac:dyDescent="0.25">
      <c r="G133" s="71"/>
    </row>
    <row r="134" spans="7:7" x14ac:dyDescent="0.25">
      <c r="G134" s="71"/>
    </row>
    <row r="135" spans="7:7" x14ac:dyDescent="0.25">
      <c r="G135" s="71"/>
    </row>
    <row r="136" spans="7:7" x14ac:dyDescent="0.25">
      <c r="G136" s="71"/>
    </row>
    <row r="137" spans="7:7" x14ac:dyDescent="0.25">
      <c r="G137" s="71"/>
    </row>
    <row r="138" spans="7:7" x14ac:dyDescent="0.25">
      <c r="G138" s="71"/>
    </row>
    <row r="139" spans="7:7" x14ac:dyDescent="0.25">
      <c r="G139" s="71"/>
    </row>
    <row r="140" spans="7:7" x14ac:dyDescent="0.25">
      <c r="G140" s="71"/>
    </row>
    <row r="141" spans="7:7" x14ac:dyDescent="0.25">
      <c r="G141" s="71"/>
    </row>
    <row r="142" spans="7:7" x14ac:dyDescent="0.25">
      <c r="G142" s="71"/>
    </row>
    <row r="143" spans="7:7" x14ac:dyDescent="0.25">
      <c r="G143" s="71"/>
    </row>
    <row r="144" spans="7:7" x14ac:dyDescent="0.25">
      <c r="G144" s="71"/>
    </row>
    <row r="145" spans="7:7" x14ac:dyDescent="0.25">
      <c r="G145" s="71"/>
    </row>
    <row r="146" spans="7:7" x14ac:dyDescent="0.25">
      <c r="G146" s="71"/>
    </row>
    <row r="147" spans="7:7" x14ac:dyDescent="0.25">
      <c r="G147" s="71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C32C-1435-4AC6-B8FD-8C070BB4FC80}">
  <sheetPr>
    <tabColor rgb="FFC00000"/>
  </sheetPr>
  <dimension ref="A1:Q31"/>
  <sheetViews>
    <sheetView showGridLines="0" workbookViewId="0">
      <selection activeCell="C26" sqref="C26"/>
    </sheetView>
  </sheetViews>
  <sheetFormatPr baseColWidth="10" defaultColWidth="0" defaultRowHeight="15" zeroHeight="1" x14ac:dyDescent="0.25"/>
  <cols>
    <col min="1" max="1" width="1.85546875" style="67" customWidth="1"/>
    <col min="2" max="8" width="19.85546875" style="67" customWidth="1"/>
    <col min="9" max="10" width="23" style="67" customWidth="1"/>
    <col min="11" max="12" width="15.5703125" style="72" hidden="1" customWidth="1"/>
    <col min="13" max="13" width="22.28515625" style="72" hidden="1" customWidth="1"/>
    <col min="14" max="14" width="15.5703125" style="72" hidden="1" customWidth="1"/>
    <col min="15" max="16" width="22.28515625" style="68" hidden="1" customWidth="1"/>
    <col min="17" max="17" width="1.85546875" style="67" customWidth="1"/>
    <col min="18" max="16384" width="11.42578125" style="67" hidden="1"/>
  </cols>
  <sheetData>
    <row r="1" spans="2:16" ht="7.15" customHeight="1" thickBot="1" x14ac:dyDescent="0.3"/>
    <row r="2" spans="2:16" ht="15" customHeight="1" thickBot="1" x14ac:dyDescent="0.3">
      <c r="B2" s="210" t="s">
        <v>2345</v>
      </c>
      <c r="C2" s="210"/>
      <c r="D2" s="210"/>
      <c r="E2" s="210"/>
      <c r="F2" s="210"/>
      <c r="G2" s="210"/>
      <c r="H2" s="210"/>
      <c r="I2" s="210"/>
      <c r="J2" s="210"/>
      <c r="K2" s="73" t="s">
        <v>2346</v>
      </c>
      <c r="L2" s="73" t="s">
        <v>2347</v>
      </c>
      <c r="M2" s="74" t="s">
        <v>2348</v>
      </c>
      <c r="N2" s="75" t="s">
        <v>2349</v>
      </c>
      <c r="O2" s="73" t="s">
        <v>2347</v>
      </c>
      <c r="P2" s="76" t="s">
        <v>2348</v>
      </c>
    </row>
    <row r="3" spans="2:16" ht="7.15" customHeight="1" x14ac:dyDescent="0.25">
      <c r="K3" s="77"/>
      <c r="L3" s="77"/>
      <c r="N3" s="77"/>
      <c r="O3" s="78"/>
    </row>
    <row r="4" spans="2:16" s="68" customFormat="1" ht="60" customHeight="1" x14ac:dyDescent="0.25">
      <c r="B4" s="79" t="s">
        <v>8</v>
      </c>
      <c r="C4" s="79" t="s">
        <v>445</v>
      </c>
      <c r="D4" s="79" t="s">
        <v>2350</v>
      </c>
      <c r="E4" s="79" t="s">
        <v>2351</v>
      </c>
      <c r="F4" s="80" t="s">
        <v>2352</v>
      </c>
      <c r="G4" s="80" t="s">
        <v>2353</v>
      </c>
      <c r="H4" s="80" t="s">
        <v>2354</v>
      </c>
      <c r="I4" s="80" t="s">
        <v>2355</v>
      </c>
      <c r="J4" s="80" t="s">
        <v>2356</v>
      </c>
      <c r="K4" s="81" t="s">
        <v>2357</v>
      </c>
      <c r="L4" s="81" t="s">
        <v>2358</v>
      </c>
      <c r="M4" s="81" t="s">
        <v>2358</v>
      </c>
      <c r="N4" s="81" t="s">
        <v>2359</v>
      </c>
      <c r="O4" s="81" t="s">
        <v>2360</v>
      </c>
      <c r="P4" s="81" t="s">
        <v>2360</v>
      </c>
    </row>
    <row r="5" spans="2:16" x14ac:dyDescent="0.25">
      <c r="B5" s="82" t="s">
        <v>2361</v>
      </c>
      <c r="C5" s="82" t="s">
        <v>2362</v>
      </c>
      <c r="D5" s="83">
        <v>450</v>
      </c>
      <c r="E5" s="83">
        <v>700</v>
      </c>
      <c r="F5" s="84"/>
      <c r="G5" s="84"/>
      <c r="H5" s="84"/>
      <c r="I5" s="84"/>
      <c r="J5" s="85"/>
      <c r="K5" s="86"/>
      <c r="L5" s="86"/>
      <c r="M5" s="86"/>
      <c r="N5" s="86"/>
      <c r="O5" s="87"/>
      <c r="P5" s="87"/>
    </row>
    <row r="6" spans="2:16" x14ac:dyDescent="0.25">
      <c r="B6" s="88" t="s">
        <v>210</v>
      </c>
      <c r="C6" s="88" t="s">
        <v>2363</v>
      </c>
      <c r="D6" s="89">
        <v>1500</v>
      </c>
      <c r="E6" s="89">
        <v>1800</v>
      </c>
      <c r="F6" s="84"/>
      <c r="G6" s="84"/>
      <c r="H6" s="84"/>
      <c r="I6" s="84"/>
      <c r="J6" s="85"/>
      <c r="K6" s="86"/>
      <c r="L6" s="86"/>
      <c r="M6" s="86"/>
      <c r="N6" s="86"/>
      <c r="O6" s="87"/>
      <c r="P6" s="87"/>
    </row>
    <row r="7" spans="2:16" x14ac:dyDescent="0.25">
      <c r="B7" s="88" t="s">
        <v>69</v>
      </c>
      <c r="C7" s="88" t="s">
        <v>2364</v>
      </c>
      <c r="D7" s="89">
        <v>2700</v>
      </c>
      <c r="E7" s="89">
        <v>3000</v>
      </c>
      <c r="F7" s="84"/>
      <c r="G7" s="84"/>
      <c r="H7" s="84"/>
      <c r="I7" s="84"/>
      <c r="J7" s="85"/>
      <c r="K7" s="86"/>
      <c r="L7" s="86"/>
      <c r="M7" s="86"/>
      <c r="N7" s="86"/>
      <c r="O7" s="87"/>
      <c r="P7" s="87"/>
    </row>
    <row r="8" spans="2:16" x14ac:dyDescent="0.25">
      <c r="B8" s="88" t="s">
        <v>2365</v>
      </c>
      <c r="C8" s="88" t="s">
        <v>2366</v>
      </c>
      <c r="D8" s="89">
        <v>300</v>
      </c>
      <c r="E8" s="89">
        <v>300</v>
      </c>
      <c r="F8" s="84"/>
      <c r="G8" s="84"/>
      <c r="H8" s="84"/>
      <c r="I8" s="84"/>
      <c r="J8" s="85"/>
      <c r="K8" s="86"/>
      <c r="L8" s="86"/>
      <c r="M8" s="86"/>
      <c r="N8" s="86"/>
      <c r="O8" s="87"/>
      <c r="P8" s="87"/>
    </row>
    <row r="9" spans="2:16" x14ac:dyDescent="0.25">
      <c r="B9" s="88" t="s">
        <v>2367</v>
      </c>
      <c r="C9" s="88" t="s">
        <v>2368</v>
      </c>
      <c r="D9" s="89">
        <v>2500</v>
      </c>
      <c r="E9" s="89">
        <v>2500</v>
      </c>
      <c r="F9" s="84"/>
      <c r="G9" s="84"/>
      <c r="H9" s="84"/>
      <c r="I9" s="84"/>
      <c r="J9" s="85"/>
      <c r="K9" s="86"/>
      <c r="L9" s="86"/>
      <c r="M9" s="86"/>
      <c r="N9" s="86"/>
      <c r="O9" s="87"/>
      <c r="P9" s="87"/>
    </row>
    <row r="10" spans="2:16" x14ac:dyDescent="0.25">
      <c r="B10" s="88" t="s">
        <v>2369</v>
      </c>
      <c r="C10" s="88" t="s">
        <v>2370</v>
      </c>
      <c r="D10" s="89">
        <v>750</v>
      </c>
      <c r="E10" s="89">
        <v>800</v>
      </c>
      <c r="F10" s="84"/>
      <c r="G10" s="84"/>
      <c r="H10" s="84"/>
      <c r="I10" s="84"/>
      <c r="J10" s="85"/>
      <c r="K10" s="86"/>
      <c r="L10" s="86"/>
      <c r="M10" s="86"/>
      <c r="N10" s="86"/>
      <c r="O10" s="87"/>
      <c r="P10" s="87"/>
    </row>
    <row r="11" spans="2:16" x14ac:dyDescent="0.25">
      <c r="B11" s="88" t="s">
        <v>2371</v>
      </c>
      <c r="C11" s="88" t="s">
        <v>2372</v>
      </c>
      <c r="D11" s="89">
        <v>325</v>
      </c>
      <c r="E11" s="89">
        <v>325</v>
      </c>
      <c r="F11" s="84"/>
      <c r="G11" s="84"/>
      <c r="H11" s="84"/>
      <c r="I11" s="84"/>
      <c r="J11" s="85"/>
      <c r="K11" s="86"/>
      <c r="L11" s="86"/>
      <c r="M11" s="86"/>
      <c r="N11" s="86"/>
      <c r="O11" s="87"/>
      <c r="P11" s="87"/>
    </row>
    <row r="12" spans="2:16" x14ac:dyDescent="0.25">
      <c r="B12" s="88" t="s">
        <v>2373</v>
      </c>
      <c r="C12" s="88" t="s">
        <v>2370</v>
      </c>
      <c r="D12" s="89">
        <v>1800</v>
      </c>
      <c r="E12" s="89">
        <v>2000</v>
      </c>
      <c r="F12" s="84"/>
      <c r="G12" s="84"/>
      <c r="H12" s="84"/>
      <c r="I12" s="84"/>
      <c r="J12" s="85"/>
      <c r="K12" s="86"/>
      <c r="L12" s="86"/>
      <c r="M12" s="86"/>
      <c r="N12" s="86"/>
      <c r="O12" s="87"/>
      <c r="P12" s="87"/>
    </row>
    <row r="13" spans="2:16" x14ac:dyDescent="0.25">
      <c r="B13" s="88" t="s">
        <v>355</v>
      </c>
      <c r="C13" s="88" t="s">
        <v>2374</v>
      </c>
      <c r="D13" s="89">
        <v>500</v>
      </c>
      <c r="E13" s="89">
        <v>500</v>
      </c>
      <c r="F13" s="84"/>
      <c r="G13" s="84"/>
      <c r="H13" s="84"/>
      <c r="I13" s="84"/>
      <c r="J13" s="85"/>
      <c r="K13" s="86"/>
      <c r="L13" s="86"/>
      <c r="M13" s="86"/>
      <c r="N13" s="86"/>
      <c r="O13" s="87"/>
      <c r="P13" s="87"/>
    </row>
    <row r="14" spans="2:16" x14ac:dyDescent="0.25">
      <c r="B14" s="88" t="s">
        <v>2181</v>
      </c>
      <c r="C14" s="88" t="s">
        <v>2375</v>
      </c>
      <c r="D14" s="89">
        <v>1450</v>
      </c>
      <c r="E14" s="89">
        <v>1450</v>
      </c>
      <c r="F14" s="84"/>
      <c r="G14" s="84"/>
      <c r="H14" s="84"/>
      <c r="I14" s="84"/>
      <c r="J14" s="85"/>
      <c r="K14" s="86"/>
      <c r="L14" s="86"/>
      <c r="M14" s="86"/>
      <c r="N14" s="86"/>
      <c r="O14" s="87"/>
      <c r="P14" s="87"/>
    </row>
    <row r="15" spans="2:16" x14ac:dyDescent="0.25">
      <c r="B15" s="88" t="s">
        <v>2376</v>
      </c>
      <c r="C15" s="88" t="s">
        <v>2377</v>
      </c>
      <c r="D15" s="89">
        <v>375</v>
      </c>
      <c r="E15" s="89">
        <v>525</v>
      </c>
      <c r="F15" s="84"/>
      <c r="G15" s="84"/>
      <c r="H15" s="84"/>
      <c r="I15" s="84"/>
      <c r="J15" s="85"/>
      <c r="K15" s="86"/>
      <c r="L15" s="86"/>
      <c r="M15" s="86"/>
      <c r="N15" s="86"/>
      <c r="O15" s="87"/>
      <c r="P15" s="87"/>
    </row>
    <row r="16" spans="2:16" x14ac:dyDescent="0.25">
      <c r="B16" s="88" t="s">
        <v>2170</v>
      </c>
      <c r="C16" s="88" t="s">
        <v>2378</v>
      </c>
      <c r="D16" s="89">
        <v>1200</v>
      </c>
      <c r="E16" s="89">
        <v>1350</v>
      </c>
      <c r="F16" s="84"/>
      <c r="G16" s="84"/>
      <c r="H16" s="84"/>
      <c r="I16" s="84"/>
      <c r="J16" s="85"/>
      <c r="K16" s="86"/>
      <c r="L16" s="86"/>
      <c r="M16" s="86"/>
      <c r="N16" s="86"/>
      <c r="O16" s="87"/>
      <c r="P16" s="87"/>
    </row>
    <row r="17" spans="2:16" x14ac:dyDescent="0.25">
      <c r="B17" s="88" t="s">
        <v>117</v>
      </c>
      <c r="C17" s="88" t="s">
        <v>2379</v>
      </c>
      <c r="D17" s="89">
        <v>1250</v>
      </c>
      <c r="E17" s="89">
        <v>1300</v>
      </c>
      <c r="F17" s="84"/>
      <c r="G17" s="84"/>
      <c r="H17" s="84"/>
      <c r="I17" s="84"/>
      <c r="J17" s="85"/>
      <c r="K17" s="86"/>
      <c r="L17" s="86"/>
      <c r="M17" s="86"/>
      <c r="N17" s="86"/>
      <c r="O17" s="87"/>
      <c r="P17" s="87"/>
    </row>
    <row r="18" spans="2:16" x14ac:dyDescent="0.25">
      <c r="B18" s="88" t="s">
        <v>2380</v>
      </c>
      <c r="C18" s="88" t="s">
        <v>2381</v>
      </c>
      <c r="D18" s="89">
        <v>900</v>
      </c>
      <c r="E18" s="89">
        <v>1200</v>
      </c>
      <c r="F18" s="84"/>
      <c r="G18" s="84"/>
      <c r="H18" s="84"/>
      <c r="I18" s="84"/>
      <c r="J18" s="85"/>
      <c r="K18" s="86"/>
      <c r="L18" s="86"/>
      <c r="M18" s="86"/>
      <c r="N18" s="86"/>
      <c r="O18" s="87"/>
      <c r="P18" s="87"/>
    </row>
    <row r="19" spans="2:16" x14ac:dyDescent="0.25">
      <c r="B19" s="88" t="s">
        <v>2382</v>
      </c>
      <c r="C19" s="88" t="s">
        <v>2383</v>
      </c>
      <c r="D19" s="89">
        <v>650</v>
      </c>
      <c r="E19" s="89">
        <v>720</v>
      </c>
      <c r="F19" s="84"/>
      <c r="G19" s="84"/>
      <c r="H19" s="84"/>
      <c r="I19" s="84"/>
      <c r="J19" s="85"/>
      <c r="K19" s="86"/>
      <c r="L19" s="86"/>
      <c r="M19" s="86"/>
      <c r="N19" s="86"/>
      <c r="O19" s="87"/>
      <c r="P19" s="87"/>
    </row>
    <row r="20" spans="2:16" ht="6.95" customHeight="1" x14ac:dyDescent="0.25">
      <c r="G20" s="90"/>
      <c r="H20" s="90"/>
      <c r="I20" s="90"/>
      <c r="J20" s="90"/>
      <c r="K20" s="91"/>
      <c r="L20" s="91"/>
      <c r="M20" s="91"/>
      <c r="N20" s="91"/>
      <c r="O20" s="92"/>
      <c r="P20" s="92"/>
    </row>
    <row r="21" spans="2:16" x14ac:dyDescent="0.25"/>
    <row r="22" spans="2:16" x14ac:dyDescent="0.25"/>
    <row r="23" spans="2:16" x14ac:dyDescent="0.25"/>
    <row r="24" spans="2:16" x14ac:dyDescent="0.25"/>
    <row r="25" spans="2:16" x14ac:dyDescent="0.25"/>
    <row r="26" spans="2:16" x14ac:dyDescent="0.25"/>
    <row r="27" spans="2:16" x14ac:dyDescent="0.25"/>
    <row r="28" spans="2:16" x14ac:dyDescent="0.25"/>
    <row r="29" spans="2:16" x14ac:dyDescent="0.25"/>
    <row r="30" spans="2:16" x14ac:dyDescent="0.25"/>
    <row r="31" spans="2:16" x14ac:dyDescent="0.25"/>
  </sheetData>
  <mergeCells count="1">
    <mergeCell ref="B2:J2"/>
  </mergeCells>
  <dataValidations count="5">
    <dataValidation allowBlank="1" showInputMessage="1" showErrorMessage="1" promptTitle="Ejemplo" prompt="miempresa.com" sqref="P2" xr:uid="{ED4DEF80-076A-4929-BC7B-632998ED467F}"/>
    <dataValidation allowBlank="1" showInputMessage="1" showErrorMessage="1" promptTitle="Ejemplo" prompt="cgill" sqref="M2" xr:uid="{C2B40C4A-F226-438F-A36C-8A27D860BB85}"/>
    <dataValidation allowBlank="1" showInputMessage="1" showErrorMessage="1" promptTitle="EXCEL DICE" prompt="Regresa el numero de caracteres totales incluyendo los espacios entre el texto" sqref="N2" xr:uid="{6CEBBAFD-6B01-40F3-8AC3-37CC0831B831}"/>
    <dataValidation allowBlank="1" showInputMessage="1" showErrorMessage="1" promptTitle="EXCEL DICE" prompt="Devuelve la posición dentro de una cadena de texto" sqref="K2" xr:uid="{D16591BC-9FD1-4AF7-8561-B442862BE776}"/>
    <dataValidation allowBlank="1" showInputMessage="1" showErrorMessage="1" promptTitle="EXCEL DICE" prompt="La función EXTRAE nos ayuda a extraer caracteres que pertenecen a una cadena de texto. Lo único que debemos proporcionar es el número de caracteres que deseamos extraer y su punto de inicio dentro de la cadena de texto" sqref="L2 O2" xr:uid="{05310E3E-30B1-416B-A92C-7F841C0DF9D2}"/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FC9D0-F094-453C-A0D7-C5D0A12F32C6}">
  <sheetPr>
    <tabColor rgb="FF227848"/>
  </sheetPr>
  <dimension ref="B2:J31"/>
  <sheetViews>
    <sheetView showGridLines="0" workbookViewId="0">
      <selection activeCell="C26" sqref="C26"/>
    </sheetView>
  </sheetViews>
  <sheetFormatPr baseColWidth="10" defaultColWidth="13.28515625" defaultRowHeight="16.5" x14ac:dyDescent="0.3"/>
  <cols>
    <col min="1" max="1" width="13.28515625" style="95"/>
    <col min="2" max="2" width="10.140625" style="93" customWidth="1"/>
    <col min="3" max="3" width="19.42578125" style="94" customWidth="1"/>
    <col min="4" max="5" width="22.140625" style="93" customWidth="1"/>
    <col min="6" max="6" width="13.7109375" style="95" customWidth="1"/>
    <col min="7" max="7" width="29.85546875" style="95" customWidth="1"/>
    <col min="8" max="8" width="18.140625" style="95" customWidth="1"/>
    <col min="9" max="9" width="13.28515625" style="95"/>
    <col min="10" max="10" width="17.85546875" style="95" customWidth="1"/>
    <col min="11" max="16384" width="13.28515625" style="95"/>
  </cols>
  <sheetData>
    <row r="2" spans="2:10" ht="29.1" customHeight="1" x14ac:dyDescent="0.3">
      <c r="B2" s="211" t="s">
        <v>2384</v>
      </c>
      <c r="C2" s="211"/>
      <c r="D2" s="211"/>
      <c r="E2" s="211"/>
      <c r="G2" s="96" t="s">
        <v>2385</v>
      </c>
      <c r="H2" s="97"/>
      <c r="J2" s="98"/>
    </row>
    <row r="3" spans="2:10" ht="29.1" customHeight="1" x14ac:dyDescent="0.3">
      <c r="G3" s="96" t="s">
        <v>2386</v>
      </c>
      <c r="H3" s="97"/>
      <c r="J3" s="98"/>
    </row>
    <row r="4" spans="2:10" x14ac:dyDescent="0.3">
      <c r="B4" s="96" t="s">
        <v>2387</v>
      </c>
      <c r="C4" s="96" t="s">
        <v>2388</v>
      </c>
      <c r="D4" s="96" t="s">
        <v>2389</v>
      </c>
      <c r="E4" s="96" t="s">
        <v>2390</v>
      </c>
    </row>
    <row r="5" spans="2:10" x14ac:dyDescent="0.3">
      <c r="B5" s="99">
        <v>1</v>
      </c>
      <c r="C5" s="100">
        <v>43202</v>
      </c>
      <c r="D5" s="101"/>
      <c r="E5" s="101"/>
      <c r="F5" s="102"/>
      <c r="G5" s="102"/>
    </row>
    <row r="6" spans="2:10" x14ac:dyDescent="0.3">
      <c r="B6" s="99">
        <v>2</v>
      </c>
      <c r="C6" s="100">
        <v>43225</v>
      </c>
      <c r="D6" s="101"/>
      <c r="E6" s="101"/>
      <c r="F6" s="102"/>
      <c r="G6" s="102"/>
    </row>
    <row r="7" spans="2:10" x14ac:dyDescent="0.3">
      <c r="B7" s="99">
        <v>3</v>
      </c>
      <c r="C7" s="100">
        <v>43194</v>
      </c>
      <c r="D7" s="101"/>
      <c r="E7" s="101"/>
      <c r="F7" s="102"/>
      <c r="G7" s="102"/>
    </row>
    <row r="8" spans="2:10" x14ac:dyDescent="0.3">
      <c r="B8" s="99">
        <v>4</v>
      </c>
      <c r="C8" s="100">
        <v>43240</v>
      </c>
      <c r="D8" s="101"/>
      <c r="E8" s="101"/>
      <c r="F8" s="102"/>
      <c r="G8" s="102"/>
    </row>
    <row r="9" spans="2:10" x14ac:dyDescent="0.3">
      <c r="B9" s="99">
        <v>5</v>
      </c>
      <c r="C9" s="100">
        <v>43198</v>
      </c>
      <c r="D9" s="101"/>
      <c r="E9" s="101"/>
      <c r="F9" s="102"/>
      <c r="G9" s="102"/>
    </row>
    <row r="10" spans="2:10" x14ac:dyDescent="0.3">
      <c r="B10" s="99">
        <v>6</v>
      </c>
      <c r="C10" s="100">
        <v>43247</v>
      </c>
      <c r="D10" s="101"/>
      <c r="E10" s="101"/>
      <c r="F10" s="102"/>
      <c r="G10" s="102"/>
    </row>
    <row r="11" spans="2:10" x14ac:dyDescent="0.3">
      <c r="B11" s="99">
        <v>7</v>
      </c>
      <c r="C11" s="100">
        <v>43164</v>
      </c>
      <c r="D11" s="101"/>
      <c r="E11" s="101"/>
      <c r="F11" s="102"/>
      <c r="G11" s="102"/>
    </row>
    <row r="12" spans="2:10" x14ac:dyDescent="0.3">
      <c r="B12" s="99">
        <v>8</v>
      </c>
      <c r="C12" s="100">
        <v>43224</v>
      </c>
      <c r="D12" s="101"/>
      <c r="E12" s="101"/>
      <c r="F12" s="102"/>
      <c r="G12" s="102"/>
    </row>
    <row r="13" spans="2:10" x14ac:dyDescent="0.3">
      <c r="B13" s="99">
        <v>9</v>
      </c>
      <c r="C13" s="100">
        <v>43212</v>
      </c>
      <c r="D13" s="101"/>
      <c r="E13" s="101"/>
      <c r="F13" s="102"/>
      <c r="G13" s="102"/>
    </row>
    <row r="14" spans="2:10" x14ac:dyDescent="0.3">
      <c r="B14" s="99">
        <v>10</v>
      </c>
      <c r="C14" s="100">
        <v>43224</v>
      </c>
      <c r="D14" s="101"/>
      <c r="E14" s="101"/>
      <c r="F14" s="102"/>
      <c r="G14" s="102"/>
    </row>
    <row r="15" spans="2:10" x14ac:dyDescent="0.3">
      <c r="B15" s="99">
        <v>11</v>
      </c>
      <c r="C15" s="100">
        <v>43205</v>
      </c>
      <c r="D15" s="101"/>
      <c r="E15" s="101"/>
      <c r="F15" s="102"/>
      <c r="G15" s="102"/>
    </row>
    <row r="16" spans="2:10" x14ac:dyDescent="0.3">
      <c r="B16" s="99">
        <v>12</v>
      </c>
      <c r="C16" s="100">
        <v>43184</v>
      </c>
      <c r="D16" s="101"/>
      <c r="E16" s="101"/>
      <c r="F16" s="102"/>
      <c r="G16" s="102"/>
    </row>
    <row r="17" spans="2:10" x14ac:dyDescent="0.3">
      <c r="B17" s="99">
        <v>13</v>
      </c>
      <c r="C17" s="100">
        <v>43232</v>
      </c>
      <c r="D17" s="101"/>
      <c r="E17" s="101"/>
      <c r="F17" s="102"/>
      <c r="G17" s="102"/>
    </row>
    <row r="18" spans="2:10" x14ac:dyDescent="0.3">
      <c r="B18" s="99">
        <v>14</v>
      </c>
      <c r="C18" s="100">
        <v>43237</v>
      </c>
      <c r="D18" s="101"/>
      <c r="E18" s="101"/>
      <c r="F18" s="102"/>
      <c r="G18" s="102"/>
    </row>
    <row r="19" spans="2:10" x14ac:dyDescent="0.3">
      <c r="B19" s="99">
        <v>15</v>
      </c>
      <c r="C19" s="100">
        <v>43198</v>
      </c>
      <c r="D19" s="101"/>
      <c r="E19" s="101"/>
      <c r="F19" s="102"/>
      <c r="G19" s="102"/>
    </row>
    <row r="20" spans="2:10" x14ac:dyDescent="0.3">
      <c r="B20" s="99">
        <v>16</v>
      </c>
      <c r="C20" s="100">
        <v>43206</v>
      </c>
      <c r="D20" s="101"/>
      <c r="E20" s="101"/>
      <c r="F20" s="102"/>
      <c r="G20" s="102"/>
      <c r="J20" s="103"/>
    </row>
    <row r="21" spans="2:10" x14ac:dyDescent="0.3">
      <c r="B21" s="99">
        <v>17</v>
      </c>
      <c r="C21" s="100">
        <v>43194</v>
      </c>
      <c r="D21" s="101"/>
      <c r="E21" s="101"/>
      <c r="F21" s="102"/>
      <c r="G21" s="102"/>
    </row>
    <row r="22" spans="2:10" x14ac:dyDescent="0.3">
      <c r="B22" s="99">
        <v>18</v>
      </c>
      <c r="C22" s="100">
        <v>43225</v>
      </c>
      <c r="D22" s="101"/>
      <c r="E22" s="101"/>
      <c r="F22" s="102"/>
      <c r="G22" s="102"/>
    </row>
    <row r="23" spans="2:10" x14ac:dyDescent="0.3">
      <c r="B23" s="99">
        <v>19</v>
      </c>
      <c r="C23" s="100">
        <v>43162</v>
      </c>
      <c r="D23" s="101"/>
      <c r="E23" s="101"/>
      <c r="F23" s="102"/>
      <c r="G23" s="102"/>
    </row>
    <row r="24" spans="2:10" x14ac:dyDescent="0.3">
      <c r="B24" s="99">
        <v>20</v>
      </c>
      <c r="C24" s="100">
        <v>43177</v>
      </c>
      <c r="D24" s="101"/>
      <c r="E24" s="101"/>
      <c r="F24" s="102"/>
      <c r="G24" s="102"/>
    </row>
    <row r="25" spans="2:10" x14ac:dyDescent="0.3">
      <c r="B25" s="99">
        <v>21</v>
      </c>
      <c r="C25" s="100">
        <v>43198</v>
      </c>
      <c r="D25" s="101"/>
      <c r="E25" s="101"/>
      <c r="F25" s="102"/>
      <c r="G25" s="102"/>
    </row>
    <row r="26" spans="2:10" x14ac:dyDescent="0.3">
      <c r="B26" s="99">
        <v>22</v>
      </c>
      <c r="C26" s="100">
        <v>43172</v>
      </c>
      <c r="D26" s="101"/>
      <c r="E26" s="101"/>
      <c r="F26" s="102"/>
      <c r="G26" s="102"/>
    </row>
    <row r="27" spans="2:10" x14ac:dyDescent="0.3">
      <c r="B27" s="99">
        <v>23</v>
      </c>
      <c r="C27" s="100">
        <v>43228</v>
      </c>
      <c r="D27" s="101"/>
      <c r="E27" s="101"/>
      <c r="F27" s="102"/>
      <c r="G27" s="102"/>
    </row>
    <row r="28" spans="2:10" x14ac:dyDescent="0.3">
      <c r="B28" s="99">
        <v>24</v>
      </c>
      <c r="C28" s="100">
        <v>43208</v>
      </c>
      <c r="D28" s="101"/>
      <c r="E28" s="101"/>
      <c r="F28" s="102"/>
      <c r="G28" s="102"/>
    </row>
    <row r="29" spans="2:10" x14ac:dyDescent="0.3">
      <c r="B29" s="99">
        <v>25</v>
      </c>
      <c r="C29" s="100">
        <v>43171</v>
      </c>
      <c r="D29" s="101"/>
      <c r="E29" s="101"/>
      <c r="F29" s="102"/>
      <c r="G29" s="102"/>
    </row>
    <row r="30" spans="2:10" x14ac:dyDescent="0.3">
      <c r="B30" s="99">
        <v>26</v>
      </c>
      <c r="C30" s="100">
        <v>43236</v>
      </c>
      <c r="D30" s="101"/>
      <c r="E30" s="101"/>
      <c r="F30" s="102"/>
      <c r="G30" s="102"/>
    </row>
    <row r="31" spans="2:10" x14ac:dyDescent="0.3">
      <c r="B31" s="99">
        <v>27</v>
      </c>
      <c r="C31" s="100">
        <v>43218</v>
      </c>
      <c r="D31" s="101"/>
      <c r="E31" s="101"/>
      <c r="F31" s="102"/>
      <c r="G31" s="102"/>
    </row>
  </sheetData>
  <mergeCells count="1">
    <mergeCell ref="B2:E2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CE73A-2199-472B-A787-030021F838E2}">
  <sheetPr>
    <tabColor rgb="FFC00000"/>
  </sheetPr>
  <dimension ref="B1:K29"/>
  <sheetViews>
    <sheetView showGridLines="0" workbookViewId="0">
      <selection activeCell="C26" sqref="C26"/>
    </sheetView>
  </sheetViews>
  <sheetFormatPr baseColWidth="10" defaultColWidth="11.5703125" defaultRowHeight="16.5" zeroHeight="1" x14ac:dyDescent="0.3"/>
  <cols>
    <col min="1" max="1" width="13.28515625" style="65" customWidth="1"/>
    <col min="2" max="2" width="9" style="104" customWidth="1"/>
    <col min="3" max="3" width="18.140625" style="105" customWidth="1"/>
    <col min="4" max="7" width="14.85546875" style="104" customWidth="1"/>
    <col min="8" max="8" width="11.5703125" style="65"/>
    <col min="9" max="9" width="9.140625" style="104" customWidth="1"/>
    <col min="10" max="10" width="18.28515625" style="104" customWidth="1"/>
    <col min="11" max="11" width="18.42578125" style="65" customWidth="1"/>
    <col min="12" max="16384" width="11.5703125" style="65"/>
  </cols>
  <sheetData>
    <row r="1" spans="2:11" ht="17.25" thickBot="1" x14ac:dyDescent="0.35"/>
    <row r="2" spans="2:11" ht="17.25" thickBot="1" x14ac:dyDescent="0.35">
      <c r="B2" s="212" t="s">
        <v>2391</v>
      </c>
      <c r="C2" s="212"/>
      <c r="D2" s="212"/>
      <c r="E2" s="212"/>
      <c r="F2" s="212"/>
      <c r="G2" s="212"/>
      <c r="I2" s="106"/>
      <c r="K2" s="107" t="s">
        <v>2348</v>
      </c>
    </row>
    <row r="3" spans="2:11" x14ac:dyDescent="0.3"/>
    <row r="4" spans="2:11" ht="13.9" customHeight="1" x14ac:dyDescent="0.3">
      <c r="B4" s="96" t="s">
        <v>2392</v>
      </c>
      <c r="C4" s="108" t="s">
        <v>2393</v>
      </c>
      <c r="D4" s="96" t="s">
        <v>442</v>
      </c>
      <c r="E4" s="96" t="s">
        <v>2394</v>
      </c>
      <c r="F4" s="96" t="s">
        <v>2395</v>
      </c>
      <c r="G4" s="96" t="s">
        <v>2396</v>
      </c>
      <c r="H4" s="109"/>
      <c r="I4" s="96" t="s">
        <v>2392</v>
      </c>
      <c r="J4" s="96" t="s">
        <v>2393</v>
      </c>
      <c r="K4" s="96" t="s">
        <v>2397</v>
      </c>
    </row>
    <row r="5" spans="2:11" x14ac:dyDescent="0.3">
      <c r="B5" s="110" t="s">
        <v>2398</v>
      </c>
      <c r="C5" s="111">
        <v>38700</v>
      </c>
      <c r="D5" s="110"/>
      <c r="E5" s="110"/>
      <c r="F5" s="110"/>
      <c r="G5" s="110"/>
      <c r="H5" s="112"/>
      <c r="I5" s="110" t="s">
        <v>2398</v>
      </c>
      <c r="J5" s="111">
        <v>38700</v>
      </c>
      <c r="K5" s="113"/>
    </row>
    <row r="6" spans="2:11" x14ac:dyDescent="0.3">
      <c r="B6" s="110" t="s">
        <v>2399</v>
      </c>
      <c r="C6" s="111">
        <v>41987</v>
      </c>
      <c r="D6" s="110"/>
      <c r="E6" s="110"/>
      <c r="F6" s="110"/>
      <c r="G6" s="110"/>
      <c r="H6" s="112"/>
      <c r="I6" s="110" t="s">
        <v>2399</v>
      </c>
      <c r="J6" s="111">
        <v>41987</v>
      </c>
      <c r="K6" s="113"/>
    </row>
    <row r="7" spans="2:11" x14ac:dyDescent="0.3">
      <c r="B7" s="110" t="s">
        <v>2400</v>
      </c>
      <c r="C7" s="111">
        <v>41627</v>
      </c>
      <c r="D7" s="110"/>
      <c r="E7" s="110"/>
      <c r="F7" s="110"/>
      <c r="G7" s="110"/>
      <c r="H7" s="112"/>
      <c r="I7" s="110" t="s">
        <v>2400</v>
      </c>
      <c r="J7" s="111">
        <v>41627</v>
      </c>
      <c r="K7" s="113"/>
    </row>
    <row r="8" spans="2:11" x14ac:dyDescent="0.3">
      <c r="B8" s="110" t="s">
        <v>2401</v>
      </c>
      <c r="C8" s="111">
        <v>40513</v>
      </c>
      <c r="D8" s="110"/>
      <c r="E8" s="110"/>
      <c r="F8" s="110"/>
      <c r="G8" s="110"/>
      <c r="H8" s="112"/>
      <c r="I8" s="110" t="s">
        <v>2401</v>
      </c>
      <c r="J8" s="111">
        <v>40513</v>
      </c>
      <c r="K8" s="113"/>
    </row>
    <row r="9" spans="2:11" x14ac:dyDescent="0.3">
      <c r="B9" s="110" t="s">
        <v>2402</v>
      </c>
      <c r="C9" s="111">
        <v>38969</v>
      </c>
      <c r="D9" s="110"/>
      <c r="E9" s="110"/>
      <c r="F9" s="110"/>
      <c r="G9" s="110"/>
      <c r="H9" s="112"/>
      <c r="I9" s="110" t="s">
        <v>2402</v>
      </c>
      <c r="J9" s="111">
        <v>38969</v>
      </c>
      <c r="K9" s="113"/>
    </row>
    <row r="10" spans="2:11" x14ac:dyDescent="0.3">
      <c r="B10" s="110" t="s">
        <v>2403</v>
      </c>
      <c r="C10" s="111">
        <v>39255</v>
      </c>
      <c r="D10" s="110"/>
      <c r="E10" s="110"/>
      <c r="F10" s="110"/>
      <c r="G10" s="110"/>
      <c r="H10" s="112"/>
      <c r="I10" s="110" t="s">
        <v>2403</v>
      </c>
      <c r="J10" s="111">
        <v>39255</v>
      </c>
      <c r="K10" s="113"/>
    </row>
    <row r="11" spans="2:11" x14ac:dyDescent="0.3">
      <c r="B11" s="110" t="s">
        <v>2404</v>
      </c>
      <c r="C11" s="111">
        <v>41540</v>
      </c>
      <c r="D11" s="110"/>
      <c r="E11" s="110"/>
      <c r="F11" s="110"/>
      <c r="G11" s="110"/>
      <c r="H11" s="112"/>
      <c r="I11" s="110" t="s">
        <v>2404</v>
      </c>
      <c r="J11" s="111">
        <v>41540</v>
      </c>
      <c r="K11" s="113"/>
    </row>
    <row r="12" spans="2:11" ht="14.25" customHeight="1" x14ac:dyDescent="0.3">
      <c r="B12" s="110" t="s">
        <v>2405</v>
      </c>
      <c r="C12" s="111">
        <v>41943</v>
      </c>
      <c r="D12" s="110"/>
      <c r="E12" s="110"/>
      <c r="F12" s="110"/>
      <c r="G12" s="110"/>
      <c r="H12" s="112"/>
      <c r="I12" s="110" t="s">
        <v>2405</v>
      </c>
      <c r="J12" s="111">
        <v>41943</v>
      </c>
      <c r="K12" s="113"/>
    </row>
    <row r="13" spans="2:11" x14ac:dyDescent="0.3">
      <c r="B13" s="110" t="s">
        <v>2406</v>
      </c>
      <c r="C13" s="111">
        <v>38704</v>
      </c>
      <c r="D13" s="110"/>
      <c r="E13" s="110"/>
      <c r="F13" s="110"/>
      <c r="G13" s="110"/>
      <c r="H13" s="112"/>
      <c r="I13" s="110" t="s">
        <v>2406</v>
      </c>
      <c r="J13" s="111">
        <v>38704</v>
      </c>
      <c r="K13" s="113"/>
    </row>
    <row r="14" spans="2:11" x14ac:dyDescent="0.3">
      <c r="B14" s="110" t="s">
        <v>2407</v>
      </c>
      <c r="C14" s="111">
        <v>41887</v>
      </c>
      <c r="D14" s="110"/>
      <c r="E14" s="110"/>
      <c r="F14" s="110"/>
      <c r="G14" s="110"/>
      <c r="H14" s="112"/>
      <c r="I14" s="110" t="s">
        <v>2407</v>
      </c>
      <c r="J14" s="111">
        <v>41887</v>
      </c>
      <c r="K14" s="113"/>
    </row>
    <row r="15" spans="2:11" x14ac:dyDescent="0.3">
      <c r="B15" s="110" t="s">
        <v>2408</v>
      </c>
      <c r="C15" s="111">
        <v>41365</v>
      </c>
      <c r="D15" s="110"/>
      <c r="E15" s="110"/>
      <c r="F15" s="110"/>
      <c r="G15" s="110"/>
      <c r="H15" s="112"/>
      <c r="I15" s="110" t="s">
        <v>2408</v>
      </c>
      <c r="J15" s="111">
        <v>41365</v>
      </c>
      <c r="K15" s="113"/>
    </row>
    <row r="16" spans="2:11" x14ac:dyDescent="0.3">
      <c r="B16" s="110" t="s">
        <v>2409</v>
      </c>
      <c r="C16" s="111">
        <v>41335</v>
      </c>
      <c r="D16" s="110"/>
      <c r="E16" s="110"/>
      <c r="F16" s="110"/>
      <c r="G16" s="110"/>
      <c r="H16" s="112"/>
      <c r="I16" s="110" t="s">
        <v>2409</v>
      </c>
      <c r="J16" s="111">
        <v>41335</v>
      </c>
      <c r="K16" s="113"/>
    </row>
    <row r="17" spans="2:11" x14ac:dyDescent="0.3">
      <c r="B17" s="110" t="s">
        <v>2410</v>
      </c>
      <c r="C17" s="111">
        <v>39384</v>
      </c>
      <c r="D17" s="110"/>
      <c r="E17" s="110"/>
      <c r="F17" s="110"/>
      <c r="G17" s="110"/>
      <c r="H17" s="112"/>
      <c r="I17" s="110" t="s">
        <v>2410</v>
      </c>
      <c r="J17" s="111">
        <v>39384</v>
      </c>
      <c r="K17" s="113"/>
    </row>
    <row r="18" spans="2:11" x14ac:dyDescent="0.3">
      <c r="B18" s="110" t="s">
        <v>2411</v>
      </c>
      <c r="C18" s="111">
        <v>38715</v>
      </c>
      <c r="D18" s="110"/>
      <c r="E18" s="110"/>
      <c r="F18" s="110"/>
      <c r="G18" s="110"/>
      <c r="H18" s="112"/>
      <c r="I18" s="110" t="s">
        <v>2411</v>
      </c>
      <c r="J18" s="111">
        <v>38715</v>
      </c>
      <c r="K18" s="113"/>
    </row>
    <row r="19" spans="2:11" x14ac:dyDescent="0.3">
      <c r="B19" s="110" t="s">
        <v>2412</v>
      </c>
      <c r="C19" s="111">
        <v>40799</v>
      </c>
      <c r="D19" s="110"/>
      <c r="E19" s="110"/>
      <c r="F19" s="110"/>
      <c r="G19" s="110"/>
      <c r="H19" s="112"/>
      <c r="I19" s="110" t="s">
        <v>2412</v>
      </c>
      <c r="J19" s="111">
        <v>40799</v>
      </c>
      <c r="K19" s="113"/>
    </row>
    <row r="20" spans="2:11" x14ac:dyDescent="0.3">
      <c r="B20" s="110" t="s">
        <v>2413</v>
      </c>
      <c r="C20" s="111">
        <v>40557</v>
      </c>
      <c r="D20" s="110"/>
      <c r="E20" s="110"/>
      <c r="F20" s="110"/>
      <c r="G20" s="110"/>
      <c r="H20" s="112"/>
      <c r="I20" s="110" t="s">
        <v>2413</v>
      </c>
      <c r="J20" s="111">
        <v>40557</v>
      </c>
      <c r="K20" s="113"/>
    </row>
    <row r="21" spans="2:11" x14ac:dyDescent="0.3">
      <c r="B21" s="110" t="s">
        <v>2414</v>
      </c>
      <c r="C21" s="111">
        <v>41485</v>
      </c>
      <c r="D21" s="110"/>
      <c r="E21" s="110"/>
      <c r="F21" s="110"/>
      <c r="G21" s="110"/>
      <c r="H21" s="112"/>
      <c r="I21" s="110" t="s">
        <v>2414</v>
      </c>
      <c r="J21" s="111">
        <v>41485</v>
      </c>
      <c r="K21" s="113"/>
    </row>
    <row r="22" spans="2:11" x14ac:dyDescent="0.3">
      <c r="B22" s="110" t="s">
        <v>2415</v>
      </c>
      <c r="C22" s="111">
        <v>40038</v>
      </c>
      <c r="D22" s="110"/>
      <c r="E22" s="110"/>
      <c r="F22" s="110"/>
      <c r="G22" s="110"/>
      <c r="H22" s="112"/>
      <c r="I22" s="110" t="s">
        <v>2415</v>
      </c>
      <c r="J22" s="111">
        <v>40038</v>
      </c>
      <c r="K22" s="113"/>
    </row>
    <row r="23" spans="2:11" x14ac:dyDescent="0.3">
      <c r="B23" s="110" t="s">
        <v>2416</v>
      </c>
      <c r="C23" s="111">
        <v>40265</v>
      </c>
      <c r="D23" s="110"/>
      <c r="E23" s="110"/>
      <c r="F23" s="110"/>
      <c r="G23" s="110"/>
      <c r="H23" s="112"/>
      <c r="I23" s="110" t="s">
        <v>2416</v>
      </c>
      <c r="J23" s="111">
        <v>40265</v>
      </c>
      <c r="K23" s="113"/>
    </row>
    <row r="24" spans="2:11" x14ac:dyDescent="0.3">
      <c r="B24" s="110" t="s">
        <v>2417</v>
      </c>
      <c r="C24" s="111">
        <v>39516</v>
      </c>
      <c r="D24" s="110"/>
      <c r="E24" s="110"/>
      <c r="F24" s="110"/>
      <c r="G24" s="110"/>
      <c r="H24" s="112"/>
      <c r="I24" s="110" t="s">
        <v>2417</v>
      </c>
      <c r="J24" s="111">
        <v>39516</v>
      </c>
      <c r="K24" s="113"/>
    </row>
    <row r="25" spans="2:11" x14ac:dyDescent="0.3">
      <c r="B25" s="110" t="s">
        <v>2418</v>
      </c>
      <c r="C25" s="111">
        <v>40915</v>
      </c>
      <c r="D25" s="110"/>
      <c r="E25" s="110"/>
      <c r="F25" s="110"/>
      <c r="G25" s="110"/>
      <c r="H25" s="112"/>
      <c r="I25" s="110" t="s">
        <v>2418</v>
      </c>
      <c r="J25" s="111">
        <v>40915</v>
      </c>
      <c r="K25" s="113"/>
    </row>
    <row r="26" spans="2:11" x14ac:dyDescent="0.3">
      <c r="H26" s="112"/>
      <c r="J26" s="105"/>
    </row>
    <row r="27" spans="2:11" ht="12" customHeight="1" x14ac:dyDescent="0.3">
      <c r="B27" s="114"/>
      <c r="I27" s="114"/>
    </row>
    <row r="28" spans="2:11" x14ac:dyDescent="0.3">
      <c r="B28" s="114"/>
      <c r="I28" s="114"/>
    </row>
    <row r="29" spans="2:11" x14ac:dyDescent="0.3"/>
  </sheetData>
  <mergeCells count="1">
    <mergeCell ref="B2:G2"/>
  </mergeCells>
  <pageMargins left="0.7" right="0.7" top="0.75" bottom="0.75" header="0.3" footer="0.3"/>
  <pageSetup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31742-A45A-46B4-AE67-F248D56F01B5}">
  <sheetPr>
    <tabColor rgb="FF227848"/>
  </sheetPr>
  <dimension ref="B9:I55"/>
  <sheetViews>
    <sheetView showGridLines="0" workbookViewId="0">
      <selection activeCell="C26" sqref="C26"/>
    </sheetView>
  </sheetViews>
  <sheetFormatPr baseColWidth="10" defaultColWidth="11.42578125" defaultRowHeight="13.5" x14ac:dyDescent="0.25"/>
  <cols>
    <col min="1" max="1" width="11.42578125" style="58"/>
    <col min="2" max="2" width="18" style="58" customWidth="1"/>
    <col min="3" max="3" width="15.85546875" style="58" customWidth="1"/>
    <col min="4" max="4" width="12.140625" style="58" customWidth="1"/>
    <col min="5" max="5" width="15.42578125" style="58" customWidth="1"/>
    <col min="6" max="6" width="14.140625" style="58" bestFit="1" customWidth="1"/>
    <col min="7" max="7" width="12.42578125" style="58" bestFit="1" customWidth="1"/>
    <col min="8" max="8" width="15.42578125" style="58" customWidth="1"/>
    <col min="9" max="9" width="13.42578125" style="58" bestFit="1" customWidth="1"/>
    <col min="10" max="16384" width="11.42578125" style="58"/>
  </cols>
  <sheetData>
    <row r="9" spans="2:9" x14ac:dyDescent="0.25">
      <c r="B9" s="115" t="s">
        <v>2419</v>
      </c>
      <c r="C9" s="115" t="s">
        <v>2420</v>
      </c>
      <c r="D9" s="115" t="s">
        <v>2421</v>
      </c>
      <c r="E9" s="115" t="s">
        <v>2422</v>
      </c>
      <c r="F9" s="115" t="s">
        <v>2423</v>
      </c>
      <c r="H9" s="115" t="s">
        <v>474</v>
      </c>
      <c r="I9" s="116"/>
    </row>
    <row r="10" spans="2:9" ht="21" customHeight="1" x14ac:dyDescent="0.25">
      <c r="B10" s="117" t="s">
        <v>2424</v>
      </c>
      <c r="C10" s="118">
        <v>19000</v>
      </c>
      <c r="D10" s="119"/>
      <c r="E10" s="120"/>
      <c r="F10" s="121"/>
      <c r="H10" s="117" t="s">
        <v>2425</v>
      </c>
      <c r="I10" s="122">
        <v>0.05</v>
      </c>
    </row>
    <row r="11" spans="2:9" ht="21" customHeight="1" x14ac:dyDescent="0.25">
      <c r="B11" s="117" t="s">
        <v>2426</v>
      </c>
      <c r="C11" s="118">
        <v>9000</v>
      </c>
      <c r="D11" s="119"/>
      <c r="E11" s="120"/>
      <c r="F11" s="121"/>
      <c r="H11" s="117" t="s">
        <v>2427</v>
      </c>
      <c r="I11" s="122">
        <v>0.03</v>
      </c>
    </row>
    <row r="12" spans="2:9" ht="21" customHeight="1" x14ac:dyDescent="0.25">
      <c r="B12" s="117" t="s">
        <v>2428</v>
      </c>
      <c r="C12" s="118">
        <v>11000</v>
      </c>
      <c r="D12" s="119"/>
      <c r="E12" s="120"/>
      <c r="F12" s="121"/>
      <c r="H12" s="117" t="s">
        <v>2429</v>
      </c>
      <c r="I12" s="123">
        <v>10000</v>
      </c>
    </row>
    <row r="13" spans="2:9" ht="21" customHeight="1" x14ac:dyDescent="0.25">
      <c r="B13" s="117" t="s">
        <v>2430</v>
      </c>
      <c r="C13" s="118">
        <v>21900</v>
      </c>
      <c r="D13" s="119"/>
      <c r="E13" s="120"/>
      <c r="F13" s="121"/>
    </row>
    <row r="14" spans="2:9" ht="21" customHeight="1" x14ac:dyDescent="0.25">
      <c r="B14" s="117" t="s">
        <v>2431</v>
      </c>
      <c r="C14" s="118">
        <v>1200</v>
      </c>
      <c r="D14" s="119"/>
      <c r="E14" s="120"/>
      <c r="F14" s="121"/>
    </row>
    <row r="25" spans="2:8" x14ac:dyDescent="0.25">
      <c r="B25" s="115" t="s">
        <v>2419</v>
      </c>
      <c r="C25" s="115" t="s">
        <v>2432</v>
      </c>
      <c r="D25" s="115" t="s">
        <v>474</v>
      </c>
      <c r="E25" s="115" t="s">
        <v>443</v>
      </c>
      <c r="H25" s="116"/>
    </row>
    <row r="26" spans="2:8" ht="21" customHeight="1" x14ac:dyDescent="0.25">
      <c r="B26" s="117" t="s">
        <v>2424</v>
      </c>
      <c r="C26" s="118">
        <v>9000</v>
      </c>
      <c r="D26" s="120"/>
      <c r="E26" s="124">
        <v>3</v>
      </c>
      <c r="H26" s="122">
        <v>0.05</v>
      </c>
    </row>
    <row r="27" spans="2:8" ht="21" customHeight="1" x14ac:dyDescent="0.25">
      <c r="B27" s="117" t="s">
        <v>2426</v>
      </c>
      <c r="C27" s="118">
        <v>9000</v>
      </c>
      <c r="D27" s="120"/>
      <c r="E27" s="124">
        <v>5</v>
      </c>
      <c r="H27" s="122">
        <v>0.04</v>
      </c>
    </row>
    <row r="28" spans="2:8" ht="21" customHeight="1" x14ac:dyDescent="0.25">
      <c r="B28" s="117" t="s">
        <v>2428</v>
      </c>
      <c r="C28" s="118">
        <v>11000</v>
      </c>
      <c r="D28" s="120"/>
      <c r="E28" s="124">
        <v>2</v>
      </c>
      <c r="H28" s="122">
        <v>0.03</v>
      </c>
    </row>
    <row r="29" spans="2:8" ht="21" customHeight="1" x14ac:dyDescent="0.25">
      <c r="B29" s="117" t="s">
        <v>2430</v>
      </c>
      <c r="C29" s="118">
        <v>21900</v>
      </c>
      <c r="D29" s="120"/>
      <c r="E29" s="124">
        <v>5</v>
      </c>
      <c r="H29" s="123">
        <v>10000</v>
      </c>
    </row>
    <row r="30" spans="2:8" ht="21" customHeight="1" x14ac:dyDescent="0.25">
      <c r="B30" s="117" t="s">
        <v>2431</v>
      </c>
      <c r="C30" s="118">
        <v>1200</v>
      </c>
      <c r="D30" s="120"/>
      <c r="E30" s="124">
        <v>3</v>
      </c>
    </row>
    <row r="37" spans="2:6" x14ac:dyDescent="0.25">
      <c r="B37" s="125"/>
      <c r="C37" s="125"/>
      <c r="D37" s="125"/>
      <c r="E37" s="125"/>
      <c r="F37" s="125"/>
    </row>
    <row r="38" spans="2:6" x14ac:dyDescent="0.25">
      <c r="B38" s="126"/>
      <c r="C38" s="127"/>
      <c r="D38" s="127"/>
      <c r="E38" s="56"/>
      <c r="F38" s="127"/>
    </row>
    <row r="39" spans="2:6" x14ac:dyDescent="0.25">
      <c r="B39" s="126"/>
      <c r="C39" s="127"/>
      <c r="D39" s="127"/>
      <c r="E39" s="56"/>
      <c r="F39" s="127"/>
    </row>
    <row r="40" spans="2:6" x14ac:dyDescent="0.25">
      <c r="B40" s="126"/>
      <c r="C40" s="127"/>
      <c r="D40" s="127"/>
      <c r="E40" s="56"/>
      <c r="F40" s="127"/>
    </row>
    <row r="41" spans="2:6" x14ac:dyDescent="0.25">
      <c r="B41" s="126"/>
      <c r="C41" s="127"/>
      <c r="D41" s="127"/>
      <c r="E41" s="56"/>
      <c r="F41" s="127"/>
    </row>
    <row r="42" spans="2:6" x14ac:dyDescent="0.25">
      <c r="B42" s="126"/>
      <c r="C42" s="127"/>
      <c r="D42" s="127"/>
      <c r="E42" s="56"/>
      <c r="F42" s="127"/>
    </row>
    <row r="50" spans="2:6" x14ac:dyDescent="0.25">
      <c r="B50" s="125"/>
      <c r="C50" s="125"/>
      <c r="D50" s="125"/>
      <c r="E50" s="125"/>
      <c r="F50" s="125"/>
    </row>
    <row r="51" spans="2:6" x14ac:dyDescent="0.25">
      <c r="B51" s="126"/>
      <c r="C51" s="127"/>
      <c r="D51" s="127"/>
      <c r="E51" s="56"/>
      <c r="F51" s="127"/>
    </row>
    <row r="52" spans="2:6" x14ac:dyDescent="0.25">
      <c r="B52" s="126"/>
      <c r="C52" s="127"/>
      <c r="D52" s="127"/>
      <c r="E52" s="56"/>
      <c r="F52" s="127"/>
    </row>
    <row r="53" spans="2:6" x14ac:dyDescent="0.25">
      <c r="B53" s="126"/>
      <c r="C53" s="127"/>
      <c r="D53" s="127"/>
      <c r="E53" s="56"/>
      <c r="F53" s="127"/>
    </row>
    <row r="54" spans="2:6" x14ac:dyDescent="0.25">
      <c r="B54" s="126"/>
      <c r="C54" s="127"/>
      <c r="D54" s="127"/>
      <c r="E54" s="56"/>
      <c r="F54" s="127"/>
    </row>
    <row r="55" spans="2:6" x14ac:dyDescent="0.25">
      <c r="B55" s="126"/>
      <c r="C55" s="127"/>
      <c r="D55" s="127"/>
      <c r="E55" s="56"/>
      <c r="F55" s="127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8D576-2A61-4E3F-9710-04B8806CA89D}">
  <sheetPr>
    <tabColor rgb="FF227848"/>
  </sheetPr>
  <dimension ref="A1:O49"/>
  <sheetViews>
    <sheetView showGridLines="0" workbookViewId="0">
      <selection activeCell="C26" sqref="C26"/>
    </sheetView>
  </sheetViews>
  <sheetFormatPr baseColWidth="10" defaultColWidth="0" defaultRowHeight="13.15" customHeight="1" zeroHeight="1" x14ac:dyDescent="0.25"/>
  <cols>
    <col min="1" max="1" width="4.85546875" style="58" customWidth="1"/>
    <col min="2" max="2" width="20.140625" style="58" customWidth="1"/>
    <col min="3" max="3" width="16.42578125" style="58" customWidth="1"/>
    <col min="4" max="5" width="19" style="58" customWidth="1"/>
    <col min="6" max="6" width="9.85546875" style="58" customWidth="1"/>
    <col min="7" max="7" width="11.42578125" style="58" customWidth="1"/>
    <col min="8" max="8" width="14.28515625" style="58" customWidth="1"/>
    <col min="9" max="9" width="15.28515625" style="58" customWidth="1"/>
    <col min="10" max="14" width="11.42578125" style="58" customWidth="1"/>
    <col min="15" max="15" width="4.85546875" style="58" customWidth="1"/>
    <col min="16" max="16384" width="11.42578125" style="58" hidden="1"/>
  </cols>
  <sheetData>
    <row r="1" spans="2:9" ht="13.5" x14ac:dyDescent="0.25"/>
    <row r="2" spans="2:9" ht="13.5" x14ac:dyDescent="0.25"/>
    <row r="3" spans="2:9" ht="13.5" x14ac:dyDescent="0.25"/>
    <row r="4" spans="2:9" ht="13.5" x14ac:dyDescent="0.25"/>
    <row r="5" spans="2:9" ht="13.5" x14ac:dyDescent="0.25"/>
    <row r="6" spans="2:9" ht="13.5" x14ac:dyDescent="0.25"/>
    <row r="7" spans="2:9" ht="13.5" x14ac:dyDescent="0.25"/>
    <row r="8" spans="2:9" ht="13.5" x14ac:dyDescent="0.25"/>
    <row r="9" spans="2:9" ht="13.5" x14ac:dyDescent="0.25"/>
    <row r="10" spans="2:9" ht="13.5" x14ac:dyDescent="0.25">
      <c r="B10" s="125"/>
      <c r="C10" s="125"/>
      <c r="D10" s="125"/>
      <c r="E10" s="125"/>
      <c r="G10" s="213"/>
      <c r="H10" s="213"/>
    </row>
    <row r="11" spans="2:9" ht="13.5" x14ac:dyDescent="0.25">
      <c r="B11" s="126"/>
      <c r="C11" s="127"/>
      <c r="D11" s="127"/>
      <c r="E11" s="127"/>
      <c r="H11" s="128"/>
    </row>
    <row r="12" spans="2:9" ht="13.5" x14ac:dyDescent="0.25">
      <c r="B12" s="126"/>
      <c r="C12" s="127"/>
      <c r="D12" s="127"/>
      <c r="E12" s="127"/>
      <c r="H12" s="128"/>
    </row>
    <row r="13" spans="2:9" ht="13.5" x14ac:dyDescent="0.25">
      <c r="B13" s="115" t="s">
        <v>2419</v>
      </c>
      <c r="C13" s="115" t="s">
        <v>2433</v>
      </c>
      <c r="D13" s="116" t="s">
        <v>2434</v>
      </c>
      <c r="E13" s="116" t="s">
        <v>2435</v>
      </c>
      <c r="F13" s="115" t="s">
        <v>443</v>
      </c>
      <c r="H13" s="115" t="s">
        <v>474</v>
      </c>
      <c r="I13" s="116" t="s">
        <v>2421</v>
      </c>
    </row>
    <row r="14" spans="2:9" ht="14.25" customHeight="1" x14ac:dyDescent="0.25">
      <c r="B14" s="117" t="s">
        <v>2424</v>
      </c>
      <c r="C14" s="118">
        <v>9000</v>
      </c>
      <c r="D14" s="120"/>
      <c r="E14" s="120"/>
      <c r="F14" s="117">
        <v>3</v>
      </c>
      <c r="H14" s="117" t="s">
        <v>2425</v>
      </c>
      <c r="I14" s="129">
        <v>0.05</v>
      </c>
    </row>
    <row r="15" spans="2:9" ht="14.25" customHeight="1" x14ac:dyDescent="0.25">
      <c r="B15" s="117" t="s">
        <v>2426</v>
      </c>
      <c r="C15" s="118">
        <v>9000</v>
      </c>
      <c r="D15" s="120"/>
      <c r="E15" s="120"/>
      <c r="F15" s="117">
        <v>5</v>
      </c>
      <c r="H15" s="117" t="s">
        <v>2427</v>
      </c>
      <c r="I15" s="129">
        <v>0.03</v>
      </c>
    </row>
    <row r="16" spans="2:9" ht="14.25" customHeight="1" x14ac:dyDescent="0.25">
      <c r="B16" s="117" t="s">
        <v>2428</v>
      </c>
      <c r="C16" s="118">
        <v>11000</v>
      </c>
      <c r="D16" s="120"/>
      <c r="E16" s="120"/>
      <c r="F16" s="117">
        <v>2</v>
      </c>
      <c r="H16" s="117" t="s">
        <v>2429</v>
      </c>
      <c r="I16" s="118">
        <v>10000</v>
      </c>
    </row>
    <row r="17" spans="2:7" ht="14.25" customHeight="1" x14ac:dyDescent="0.25">
      <c r="B17" s="117" t="s">
        <v>2430</v>
      </c>
      <c r="C17" s="118">
        <v>9800</v>
      </c>
      <c r="D17" s="120"/>
      <c r="E17" s="120"/>
      <c r="F17" s="117">
        <v>5</v>
      </c>
    </row>
    <row r="18" spans="2:7" ht="14.25" customHeight="1" x14ac:dyDescent="0.25">
      <c r="B18" s="117" t="s">
        <v>2431</v>
      </c>
      <c r="C18" s="118">
        <v>21000</v>
      </c>
      <c r="D18" s="120"/>
      <c r="E18" s="120"/>
      <c r="F18" s="117">
        <v>9</v>
      </c>
    </row>
    <row r="19" spans="2:7" ht="14.25" customHeight="1" x14ac:dyDescent="0.25">
      <c r="B19" s="130"/>
      <c r="C19" s="131"/>
      <c r="D19" s="132"/>
      <c r="E19" s="132"/>
      <c r="F19" s="130"/>
    </row>
    <row r="20" spans="2:7" ht="13.5" x14ac:dyDescent="0.25"/>
    <row r="21" spans="2:7" ht="13.5" x14ac:dyDescent="0.25"/>
    <row r="22" spans="2:7" ht="13.5" x14ac:dyDescent="0.25"/>
    <row r="23" spans="2:7" ht="13.5" x14ac:dyDescent="0.25"/>
    <row r="24" spans="2:7" ht="13.5" x14ac:dyDescent="0.25"/>
    <row r="25" spans="2:7" ht="13.5" x14ac:dyDescent="0.25"/>
    <row r="26" spans="2:7" ht="13.5" x14ac:dyDescent="0.25"/>
    <row r="27" spans="2:7" ht="13.5" x14ac:dyDescent="0.25">
      <c r="B27" s="115" t="s">
        <v>2419</v>
      </c>
      <c r="C27" s="115" t="s">
        <v>2433</v>
      </c>
      <c r="D27" s="116" t="s">
        <v>2436</v>
      </c>
      <c r="E27" s="116" t="s">
        <v>2437</v>
      </c>
      <c r="F27" s="115" t="s">
        <v>443</v>
      </c>
      <c r="G27" s="127"/>
    </row>
    <row r="28" spans="2:7" ht="14.25" customHeight="1" x14ac:dyDescent="0.25">
      <c r="B28" s="118" t="s">
        <v>2424</v>
      </c>
      <c r="C28" s="118">
        <v>9000</v>
      </c>
      <c r="D28" s="120"/>
      <c r="E28" s="120"/>
      <c r="F28" s="133">
        <v>3</v>
      </c>
      <c r="G28" s="127"/>
    </row>
    <row r="29" spans="2:7" ht="14.25" customHeight="1" x14ac:dyDescent="0.25">
      <c r="B29" s="118" t="s">
        <v>2426</v>
      </c>
      <c r="C29" s="118">
        <v>9000</v>
      </c>
      <c r="D29" s="120"/>
      <c r="E29" s="120"/>
      <c r="F29" s="133">
        <v>5</v>
      </c>
      <c r="G29" s="127"/>
    </row>
    <row r="30" spans="2:7" ht="14.25" customHeight="1" x14ac:dyDescent="0.25">
      <c r="B30" s="118" t="s">
        <v>2438</v>
      </c>
      <c r="C30" s="118">
        <v>11000</v>
      </c>
      <c r="D30" s="120"/>
      <c r="E30" s="120"/>
      <c r="F30" s="133">
        <v>2</v>
      </c>
      <c r="G30" s="127"/>
    </row>
    <row r="31" spans="2:7" ht="14.25" customHeight="1" x14ac:dyDescent="0.25">
      <c r="B31" s="118" t="s">
        <v>2430</v>
      </c>
      <c r="C31" s="118">
        <v>9800</v>
      </c>
      <c r="D31" s="120"/>
      <c r="E31" s="120"/>
      <c r="F31" s="133">
        <v>5</v>
      </c>
      <c r="G31" s="127"/>
    </row>
    <row r="32" spans="2:7" ht="14.25" customHeight="1" x14ac:dyDescent="0.25">
      <c r="B32" s="118" t="s">
        <v>2431</v>
      </c>
      <c r="C32" s="118">
        <v>21000</v>
      </c>
      <c r="D32" s="120"/>
      <c r="E32" s="120"/>
      <c r="F32" s="133">
        <v>9</v>
      </c>
      <c r="G32" s="127"/>
    </row>
    <row r="33" spans="2:7" ht="13.5" x14ac:dyDescent="0.25">
      <c r="B33" s="126"/>
      <c r="C33" s="127"/>
      <c r="D33" s="127"/>
      <c r="E33" s="127"/>
      <c r="F33" s="56"/>
      <c r="G33" s="127"/>
    </row>
    <row r="34" spans="2:7" ht="13.5" x14ac:dyDescent="0.25">
      <c r="B34" s="126"/>
      <c r="C34" s="127"/>
      <c r="D34" s="127"/>
      <c r="E34" s="127"/>
      <c r="F34" s="56"/>
      <c r="G34" s="127"/>
    </row>
    <row r="35" spans="2:7" ht="13.5" x14ac:dyDescent="0.25">
      <c r="B35" s="126"/>
      <c r="C35" s="127"/>
      <c r="D35" s="127"/>
      <c r="E35" s="127"/>
      <c r="F35" s="56"/>
      <c r="G35" s="127"/>
    </row>
    <row r="36" spans="2:7" ht="13.5" x14ac:dyDescent="0.25"/>
    <row r="37" spans="2:7" ht="13.5" x14ac:dyDescent="0.25"/>
    <row r="38" spans="2:7" ht="13.5" x14ac:dyDescent="0.25">
      <c r="B38" s="115" t="s">
        <v>2419</v>
      </c>
      <c r="C38" s="115" t="s">
        <v>2433</v>
      </c>
      <c r="D38" s="116" t="s">
        <v>2439</v>
      </c>
    </row>
    <row r="39" spans="2:7" ht="14.25" customHeight="1" x14ac:dyDescent="0.25">
      <c r="B39" s="121" t="s">
        <v>2424</v>
      </c>
      <c r="C39" s="120">
        <v>9000</v>
      </c>
      <c r="D39" s="120"/>
    </row>
    <row r="40" spans="2:7" ht="14.25" customHeight="1" x14ac:dyDescent="0.25">
      <c r="B40" s="121" t="s">
        <v>2426</v>
      </c>
      <c r="C40" s="120">
        <v>10000</v>
      </c>
      <c r="D40" s="120"/>
    </row>
    <row r="41" spans="2:7" ht="14.25" customHeight="1" x14ac:dyDescent="0.25">
      <c r="B41" s="121" t="s">
        <v>2428</v>
      </c>
      <c r="C41" s="120">
        <v>11000</v>
      </c>
      <c r="D41" s="120"/>
    </row>
    <row r="42" spans="2:7" ht="14.25" customHeight="1" x14ac:dyDescent="0.25">
      <c r="B42" s="121" t="s">
        <v>2430</v>
      </c>
      <c r="C42" s="120">
        <v>21900</v>
      </c>
      <c r="D42" s="120"/>
    </row>
    <row r="43" spans="2:7" ht="14.25" customHeight="1" x14ac:dyDescent="0.25">
      <c r="B43" s="121" t="s">
        <v>2431</v>
      </c>
      <c r="C43" s="120">
        <v>1200</v>
      </c>
      <c r="D43" s="120"/>
    </row>
    <row r="44" spans="2:7" ht="13.5" x14ac:dyDescent="0.25">
      <c r="B44" s="134"/>
      <c r="C44" s="134"/>
      <c r="D44" s="134"/>
    </row>
    <row r="45" spans="2:7" ht="13.5" x14ac:dyDescent="0.25">
      <c r="B45" s="134"/>
      <c r="C45" s="134"/>
      <c r="D45" s="134"/>
    </row>
    <row r="46" spans="2:7" ht="13.5" x14ac:dyDescent="0.25">
      <c r="B46" s="134"/>
      <c r="C46" s="134"/>
      <c r="D46" s="134"/>
    </row>
    <row r="47" spans="2:7" ht="13.5" x14ac:dyDescent="0.25"/>
    <row r="48" spans="2:7" ht="7.15" customHeight="1" x14ac:dyDescent="0.25"/>
    <row r="49" ht="13.5" hidden="1" x14ac:dyDescent="0.25"/>
  </sheetData>
  <mergeCells count="1">
    <mergeCell ref="G10:H10"/>
  </mergeCells>
  <pageMargins left="0.75" right="0.75" top="1" bottom="1" header="0" footer="0"/>
  <pageSetup paperSize="9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CA8D-A48C-4B03-8B50-7051EB691838}">
  <sheetPr>
    <tabColor rgb="FFC00000"/>
  </sheetPr>
  <dimension ref="A1:I35"/>
  <sheetViews>
    <sheetView showGridLines="0" zoomScaleNormal="100" workbookViewId="0">
      <selection activeCell="C26" sqref="C26"/>
    </sheetView>
  </sheetViews>
  <sheetFormatPr baseColWidth="10" defaultColWidth="0" defaultRowHeight="13.15" customHeight="1" zeroHeight="1" x14ac:dyDescent="0.2"/>
  <cols>
    <col min="1" max="1" width="11.42578125" style="135" customWidth="1"/>
    <col min="2" max="4" width="17.140625" style="135" customWidth="1"/>
    <col min="5" max="5" width="18.140625" style="135" bestFit="1" customWidth="1"/>
    <col min="6" max="6" width="27.85546875" style="135" customWidth="1"/>
    <col min="7" max="7" width="11.42578125" style="135" customWidth="1"/>
    <col min="8" max="8" width="11.42578125" style="135" hidden="1" customWidth="1"/>
    <col min="9" max="9" width="1.85546875" style="135" customWidth="1"/>
    <col min="10" max="16384" width="11.42578125" style="135" hidden="1"/>
  </cols>
  <sheetData>
    <row r="1" spans="2:6" ht="12.75" x14ac:dyDescent="0.2"/>
    <row r="2" spans="2:6" ht="12.75" x14ac:dyDescent="0.2"/>
    <row r="3" spans="2:6" ht="12.75" x14ac:dyDescent="0.2"/>
    <row r="4" spans="2:6" ht="12.75" x14ac:dyDescent="0.2"/>
    <row r="5" spans="2:6" ht="12.75" x14ac:dyDescent="0.2"/>
    <row r="6" spans="2:6" ht="12.75" x14ac:dyDescent="0.2"/>
    <row r="7" spans="2:6" ht="20.25" x14ac:dyDescent="0.2">
      <c r="B7" s="214" t="s">
        <v>2440</v>
      </c>
      <c r="C7" s="214"/>
      <c r="D7" s="214"/>
      <c r="E7" s="214"/>
      <c r="F7" s="214"/>
    </row>
    <row r="8" spans="2:6" ht="12.75" x14ac:dyDescent="0.2"/>
    <row r="9" spans="2:6" ht="12.75" x14ac:dyDescent="0.2"/>
    <row r="10" spans="2:6" s="32" customFormat="1" ht="13.5" x14ac:dyDescent="0.25">
      <c r="B10" s="136" t="s">
        <v>2441</v>
      </c>
      <c r="C10" s="137">
        <v>3000000</v>
      </c>
    </row>
    <row r="11" spans="2:6" s="32" customFormat="1" ht="13.5" x14ac:dyDescent="0.25">
      <c r="B11" s="136" t="s">
        <v>2442</v>
      </c>
      <c r="C11" s="138">
        <v>0.03</v>
      </c>
    </row>
    <row r="12" spans="2:6" s="32" customFormat="1" ht="13.5" x14ac:dyDescent="0.25"/>
    <row r="13" spans="2:6" s="32" customFormat="1" ht="13.5" x14ac:dyDescent="0.25">
      <c r="B13" s="115" t="s">
        <v>2443</v>
      </c>
      <c r="C13" s="115" t="s">
        <v>2444</v>
      </c>
      <c r="D13" s="115" t="s">
        <v>8</v>
      </c>
      <c r="E13" s="115" t="s">
        <v>446</v>
      </c>
      <c r="F13" s="115" t="s">
        <v>2445</v>
      </c>
    </row>
    <row r="14" spans="2:6" s="32" customFormat="1" ht="13.5" x14ac:dyDescent="0.25">
      <c r="B14" s="139" t="s">
        <v>2446</v>
      </c>
      <c r="C14" s="139" t="s">
        <v>447</v>
      </c>
      <c r="D14" s="139" t="s">
        <v>448</v>
      </c>
      <c r="E14" s="139">
        <v>2000000</v>
      </c>
      <c r="F14" s="139"/>
    </row>
    <row r="15" spans="2:6" s="32" customFormat="1" ht="13.5" x14ac:dyDescent="0.25">
      <c r="B15" s="140" t="s">
        <v>2447</v>
      </c>
      <c r="C15" s="140" t="s">
        <v>449</v>
      </c>
      <c r="D15" s="140" t="s">
        <v>450</v>
      </c>
      <c r="E15" s="140">
        <v>3500000</v>
      </c>
      <c r="F15" s="140"/>
    </row>
    <row r="16" spans="2:6" s="32" customFormat="1" ht="13.5" x14ac:dyDescent="0.25">
      <c r="B16" s="140" t="s">
        <v>2448</v>
      </c>
      <c r="C16" s="140" t="s">
        <v>451</v>
      </c>
      <c r="D16" s="140" t="s">
        <v>452</v>
      </c>
      <c r="E16" s="140">
        <v>1950000</v>
      </c>
      <c r="F16" s="140"/>
    </row>
    <row r="17" spans="2:6" s="32" customFormat="1" ht="13.5" x14ac:dyDescent="0.25">
      <c r="B17" s="140" t="s">
        <v>2191</v>
      </c>
      <c r="C17" s="140" t="s">
        <v>453</v>
      </c>
      <c r="D17" s="140" t="s">
        <v>454</v>
      </c>
      <c r="E17" s="140">
        <v>2325000</v>
      </c>
      <c r="F17" s="140"/>
    </row>
    <row r="18" spans="2:6" s="32" customFormat="1" ht="13.5" x14ac:dyDescent="0.25">
      <c r="B18" s="140" t="s">
        <v>2449</v>
      </c>
      <c r="C18" s="140" t="s">
        <v>455</v>
      </c>
      <c r="D18" s="140" t="s">
        <v>456</v>
      </c>
      <c r="E18" s="140">
        <v>3000000</v>
      </c>
      <c r="F18" s="140"/>
    </row>
    <row r="19" spans="2:6" s="32" customFormat="1" ht="13.5" x14ac:dyDescent="0.25">
      <c r="B19" s="140" t="s">
        <v>2450</v>
      </c>
      <c r="C19" s="140" t="s">
        <v>457</v>
      </c>
      <c r="D19" s="140" t="s">
        <v>216</v>
      </c>
      <c r="E19" s="140">
        <v>3785000</v>
      </c>
      <c r="F19" s="140"/>
    </row>
    <row r="20" spans="2:6" s="32" customFormat="1" ht="13.5" x14ac:dyDescent="0.25"/>
    <row r="21" spans="2:6" s="32" customFormat="1" ht="13.5" x14ac:dyDescent="0.25"/>
    <row r="22" spans="2:6" s="32" customFormat="1" ht="13.5" x14ac:dyDescent="0.25"/>
    <row r="23" spans="2:6" s="32" customFormat="1" ht="13.5" x14ac:dyDescent="0.25"/>
    <row r="24" spans="2:6" ht="12.75" x14ac:dyDescent="0.2"/>
    <row r="25" spans="2:6" ht="12.75" x14ac:dyDescent="0.2"/>
    <row r="26" spans="2:6" ht="12.75" x14ac:dyDescent="0.2"/>
    <row r="27" spans="2:6" ht="12.75" x14ac:dyDescent="0.2"/>
    <row r="28" spans="2:6" ht="12.75" x14ac:dyDescent="0.2"/>
    <row r="29" spans="2:6" ht="12.75" x14ac:dyDescent="0.2"/>
    <row r="30" spans="2:6" ht="12.75" x14ac:dyDescent="0.2"/>
    <row r="31" spans="2:6" ht="12.75" x14ac:dyDescent="0.2"/>
    <row r="32" spans="2:6" ht="12.75" x14ac:dyDescent="0.2"/>
    <row r="33" ht="12.75" x14ac:dyDescent="0.2"/>
    <row r="34" ht="12.75" x14ac:dyDescent="0.2"/>
    <row r="35" ht="12.75" x14ac:dyDescent="0.2"/>
  </sheetData>
  <mergeCells count="1">
    <mergeCell ref="B7:F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E5213C"/>
  </sheetPr>
  <dimension ref="A1:H2491"/>
  <sheetViews>
    <sheetView zoomScaleNormal="100" workbookViewId="0">
      <selection activeCell="F5" sqref="F5"/>
    </sheetView>
  </sheetViews>
  <sheetFormatPr baseColWidth="10" defaultRowHeight="15" x14ac:dyDescent="0.25"/>
  <sheetData>
    <row r="1" spans="1:8" x14ac:dyDescent="0.25">
      <c r="A1" s="194" t="s">
        <v>2663</v>
      </c>
      <c r="B1" s="194" t="s">
        <v>2664</v>
      </c>
      <c r="C1" s="194" t="s">
        <v>2665</v>
      </c>
      <c r="D1" s="194" t="s">
        <v>2666</v>
      </c>
      <c r="E1" s="194" t="s">
        <v>2667</v>
      </c>
      <c r="F1" s="194" t="s">
        <v>504</v>
      </c>
      <c r="G1" s="194" t="s">
        <v>2668</v>
      </c>
      <c r="H1" s="194" t="s">
        <v>2669</v>
      </c>
    </row>
    <row r="2" spans="1:8" x14ac:dyDescent="0.25">
      <c r="A2" s="195">
        <v>10248</v>
      </c>
      <c r="B2" s="195" t="s">
        <v>2670</v>
      </c>
      <c r="C2" s="195" t="s">
        <v>2671</v>
      </c>
      <c r="D2" s="195" t="s">
        <v>2672</v>
      </c>
      <c r="E2" s="196">
        <v>7987.3365000000003</v>
      </c>
      <c r="F2" s="195">
        <v>42576</v>
      </c>
      <c r="G2" s="195" t="s">
        <v>2673</v>
      </c>
      <c r="H2" s="195" t="s">
        <v>2674</v>
      </c>
    </row>
    <row r="3" spans="1:8" x14ac:dyDescent="0.25">
      <c r="A3" s="195">
        <v>10249</v>
      </c>
      <c r="B3" s="195" t="s">
        <v>2675</v>
      </c>
      <c r="C3" s="195" t="s">
        <v>2671</v>
      </c>
      <c r="D3" s="195" t="s">
        <v>2676</v>
      </c>
      <c r="E3" s="196">
        <v>2863.8967499999999</v>
      </c>
      <c r="F3" s="195">
        <v>42406</v>
      </c>
      <c r="G3" s="195" t="s">
        <v>2677</v>
      </c>
      <c r="H3" s="195" t="s">
        <v>2572</v>
      </c>
    </row>
    <row r="4" spans="1:8" x14ac:dyDescent="0.25">
      <c r="A4" s="195">
        <v>10250</v>
      </c>
      <c r="B4" s="195" t="s">
        <v>2678</v>
      </c>
      <c r="C4" s="195" t="s">
        <v>2671</v>
      </c>
      <c r="D4" s="195" t="s">
        <v>2679</v>
      </c>
      <c r="E4" s="196">
        <v>16238.615250000001</v>
      </c>
      <c r="F4" s="195">
        <v>42495</v>
      </c>
      <c r="G4" s="195" t="s">
        <v>2680</v>
      </c>
      <c r="H4" s="195" t="s">
        <v>2547</v>
      </c>
    </row>
    <row r="5" spans="1:8" x14ac:dyDescent="0.25">
      <c r="A5" s="195">
        <v>10251</v>
      </c>
      <c r="B5" s="195" t="s">
        <v>2681</v>
      </c>
      <c r="C5" s="195" t="s">
        <v>2671</v>
      </c>
      <c r="D5" s="195" t="s">
        <v>2682</v>
      </c>
      <c r="E5" s="196">
        <v>10197.5445</v>
      </c>
      <c r="F5" s="195">
        <v>42400</v>
      </c>
      <c r="G5" s="195" t="s">
        <v>2683</v>
      </c>
      <c r="H5" s="195" t="s">
        <v>2182</v>
      </c>
    </row>
    <row r="6" spans="1:8" x14ac:dyDescent="0.25">
      <c r="A6" s="195">
        <v>10252</v>
      </c>
      <c r="B6" s="195" t="s">
        <v>2678</v>
      </c>
      <c r="C6" s="195" t="s">
        <v>2671</v>
      </c>
      <c r="D6" s="195" t="s">
        <v>2684</v>
      </c>
      <c r="E6" s="196">
        <v>12654.427499999998</v>
      </c>
      <c r="F6" s="195">
        <v>42512</v>
      </c>
      <c r="G6" s="195" t="s">
        <v>2685</v>
      </c>
      <c r="H6" s="195" t="s">
        <v>2539</v>
      </c>
    </row>
    <row r="7" spans="1:8" x14ac:dyDescent="0.25">
      <c r="A7" s="195">
        <v>10253</v>
      </c>
      <c r="B7" s="195" t="s">
        <v>2681</v>
      </c>
      <c r="C7" s="195" t="s">
        <v>2671</v>
      </c>
      <c r="D7" s="195" t="s">
        <v>2679</v>
      </c>
      <c r="E7" s="196">
        <v>14349.08475</v>
      </c>
      <c r="F7" s="195">
        <v>42632</v>
      </c>
      <c r="G7" s="195" t="s">
        <v>2680</v>
      </c>
      <c r="H7" s="195" t="s">
        <v>2547</v>
      </c>
    </row>
    <row r="8" spans="1:8" x14ac:dyDescent="0.25">
      <c r="A8" s="195">
        <v>10254</v>
      </c>
      <c r="B8" s="195" t="s">
        <v>2670</v>
      </c>
      <c r="C8" s="195" t="s">
        <v>2671</v>
      </c>
      <c r="D8" s="195" t="s">
        <v>2686</v>
      </c>
      <c r="E8" s="196">
        <v>5668.5915000000005</v>
      </c>
      <c r="F8" s="195">
        <v>42388</v>
      </c>
      <c r="G8" s="195" t="s">
        <v>2687</v>
      </c>
      <c r="H8" s="195" t="s">
        <v>2553</v>
      </c>
    </row>
    <row r="9" spans="1:8" x14ac:dyDescent="0.25">
      <c r="A9" s="195">
        <v>10255</v>
      </c>
      <c r="B9" s="195" t="s">
        <v>2688</v>
      </c>
      <c r="C9" s="195" t="s">
        <v>2671</v>
      </c>
      <c r="D9" s="195" t="s">
        <v>2689</v>
      </c>
      <c r="E9" s="196">
        <v>36589.302750000003</v>
      </c>
      <c r="F9" s="195">
        <v>42394</v>
      </c>
      <c r="G9" s="195" t="s">
        <v>2690</v>
      </c>
      <c r="H9" s="195" t="s">
        <v>2553</v>
      </c>
    </row>
    <row r="10" spans="1:8" x14ac:dyDescent="0.25">
      <c r="A10" s="195">
        <v>10256</v>
      </c>
      <c r="B10" s="195" t="s">
        <v>2681</v>
      </c>
      <c r="C10" s="195" t="s">
        <v>2671</v>
      </c>
      <c r="D10" s="195" t="s">
        <v>2691</v>
      </c>
      <c r="E10" s="196">
        <v>3446.0497500000001</v>
      </c>
      <c r="F10" s="195">
        <v>42627</v>
      </c>
      <c r="G10" s="195" t="s">
        <v>2692</v>
      </c>
      <c r="H10" s="195" t="s">
        <v>2547</v>
      </c>
    </row>
    <row r="11" spans="1:8" x14ac:dyDescent="0.25">
      <c r="A11" s="195">
        <v>10257</v>
      </c>
      <c r="B11" s="195" t="s">
        <v>2678</v>
      </c>
      <c r="C11" s="195" t="s">
        <v>2671</v>
      </c>
      <c r="D11" s="195" t="s">
        <v>2693</v>
      </c>
      <c r="E11" s="196">
        <v>20205.149249999999</v>
      </c>
      <c r="F11" s="195">
        <v>42506</v>
      </c>
      <c r="G11" s="195" t="s">
        <v>2694</v>
      </c>
      <c r="H11" s="195" t="s">
        <v>2695</v>
      </c>
    </row>
    <row r="12" spans="1:8" x14ac:dyDescent="0.25">
      <c r="A12" s="195">
        <v>10258</v>
      </c>
      <c r="B12" s="195" t="s">
        <v>2696</v>
      </c>
      <c r="C12" s="195" t="s">
        <v>2671</v>
      </c>
      <c r="D12" s="195" t="s">
        <v>2697</v>
      </c>
      <c r="E12" s="196">
        <v>34660.304250000001</v>
      </c>
      <c r="F12" s="195">
        <v>42423</v>
      </c>
      <c r="G12" s="195" t="s">
        <v>2698</v>
      </c>
      <c r="H12" s="195" t="s">
        <v>2535</v>
      </c>
    </row>
    <row r="13" spans="1:8" x14ac:dyDescent="0.25">
      <c r="A13" s="195">
        <v>10259</v>
      </c>
      <c r="B13" s="195" t="s">
        <v>2678</v>
      </c>
      <c r="C13" s="195" t="s">
        <v>2671</v>
      </c>
      <c r="D13" s="195" t="s">
        <v>2699</v>
      </c>
      <c r="E13" s="196">
        <v>801.69375000000014</v>
      </c>
      <c r="F13" s="195">
        <v>42433</v>
      </c>
      <c r="G13" s="195" t="s">
        <v>2700</v>
      </c>
      <c r="H13" s="195" t="s">
        <v>2613</v>
      </c>
    </row>
    <row r="14" spans="1:8" x14ac:dyDescent="0.25">
      <c r="A14" s="195">
        <v>10260</v>
      </c>
      <c r="B14" s="195" t="s">
        <v>2678</v>
      </c>
      <c r="C14" s="195" t="s">
        <v>2671</v>
      </c>
      <c r="D14" s="195" t="s">
        <v>2701</v>
      </c>
      <c r="E14" s="196">
        <v>13589.32575</v>
      </c>
      <c r="F14" s="195">
        <v>42621</v>
      </c>
      <c r="G14" s="195" t="s">
        <v>2702</v>
      </c>
      <c r="H14" s="195" t="s">
        <v>2572</v>
      </c>
    </row>
    <row r="15" spans="1:8" x14ac:dyDescent="0.25">
      <c r="A15" s="195">
        <v>10261</v>
      </c>
      <c r="B15" s="195" t="s">
        <v>2678</v>
      </c>
      <c r="C15" s="195" t="s">
        <v>2671</v>
      </c>
      <c r="D15" s="195" t="s">
        <v>2703</v>
      </c>
      <c r="E15" s="196">
        <v>752.35874999999987</v>
      </c>
      <c r="F15" s="195">
        <v>42701</v>
      </c>
      <c r="G15" s="195" t="s">
        <v>2680</v>
      </c>
      <c r="H15" s="195" t="s">
        <v>2547</v>
      </c>
    </row>
    <row r="16" spans="1:8" x14ac:dyDescent="0.25">
      <c r="A16" s="195">
        <v>10262</v>
      </c>
      <c r="B16" s="195" t="s">
        <v>2704</v>
      </c>
      <c r="C16" s="195" t="s">
        <v>2671</v>
      </c>
      <c r="D16" s="195" t="s">
        <v>2705</v>
      </c>
      <c r="E16" s="196">
        <v>11911.935750000001</v>
      </c>
      <c r="F16" s="195">
        <v>42603</v>
      </c>
      <c r="G16" s="195" t="s">
        <v>2706</v>
      </c>
      <c r="H16" s="195" t="s">
        <v>2643</v>
      </c>
    </row>
    <row r="17" spans="1:8" x14ac:dyDescent="0.25">
      <c r="A17" s="195">
        <v>10263</v>
      </c>
      <c r="B17" s="195" t="s">
        <v>2688</v>
      </c>
      <c r="C17" s="195" t="s">
        <v>2671</v>
      </c>
      <c r="D17" s="195" t="s">
        <v>2697</v>
      </c>
      <c r="E17" s="196">
        <v>36029.3505</v>
      </c>
      <c r="F17" s="195">
        <v>42465</v>
      </c>
      <c r="G17" s="195" t="s">
        <v>2698</v>
      </c>
      <c r="H17" s="195" t="s">
        <v>2535</v>
      </c>
    </row>
    <row r="18" spans="1:8" x14ac:dyDescent="0.25">
      <c r="A18" s="195">
        <v>10264</v>
      </c>
      <c r="B18" s="195" t="s">
        <v>2675</v>
      </c>
      <c r="C18" s="195" t="s">
        <v>2671</v>
      </c>
      <c r="D18" s="195" t="s">
        <v>2707</v>
      </c>
      <c r="E18" s="196">
        <v>905.29724999999996</v>
      </c>
      <c r="F18" s="195">
        <v>42599</v>
      </c>
      <c r="G18" s="195" t="s">
        <v>2708</v>
      </c>
      <c r="H18" s="195" t="s">
        <v>2639</v>
      </c>
    </row>
    <row r="19" spans="1:8" x14ac:dyDescent="0.25">
      <c r="A19" s="195">
        <v>10265</v>
      </c>
      <c r="B19" s="195" t="s">
        <v>2709</v>
      </c>
      <c r="C19" s="195" t="s">
        <v>2671</v>
      </c>
      <c r="D19" s="195" t="s">
        <v>2710</v>
      </c>
      <c r="E19" s="196">
        <v>13636.194000000001</v>
      </c>
      <c r="F19" s="195">
        <v>42398</v>
      </c>
      <c r="G19" s="195" t="s">
        <v>2711</v>
      </c>
      <c r="H19" s="195" t="s">
        <v>2182</v>
      </c>
    </row>
    <row r="20" spans="1:8" x14ac:dyDescent="0.25">
      <c r="A20" s="195">
        <v>10266</v>
      </c>
      <c r="B20" s="195" t="s">
        <v>2681</v>
      </c>
      <c r="C20" s="195" t="s">
        <v>2671</v>
      </c>
      <c r="D20" s="195" t="s">
        <v>2712</v>
      </c>
      <c r="E20" s="196">
        <v>6346.9477500000003</v>
      </c>
      <c r="F20" s="195">
        <v>42508</v>
      </c>
      <c r="G20" s="195" t="s">
        <v>2713</v>
      </c>
      <c r="H20" s="195" t="s">
        <v>2674</v>
      </c>
    </row>
    <row r="21" spans="1:8" x14ac:dyDescent="0.25">
      <c r="A21" s="195">
        <v>10267</v>
      </c>
      <c r="B21" s="195" t="s">
        <v>2678</v>
      </c>
      <c r="C21" s="195" t="s">
        <v>2671</v>
      </c>
      <c r="D21" s="195" t="s">
        <v>2714</v>
      </c>
      <c r="E21" s="196">
        <v>51451.471500000007</v>
      </c>
      <c r="F21" s="195">
        <v>42708</v>
      </c>
      <c r="G21" s="195" t="s">
        <v>2715</v>
      </c>
      <c r="H21" s="195" t="s">
        <v>2572</v>
      </c>
    </row>
    <row r="22" spans="1:8" x14ac:dyDescent="0.25">
      <c r="A22" s="195">
        <v>10268</v>
      </c>
      <c r="B22" s="195" t="s">
        <v>2704</v>
      </c>
      <c r="C22" s="195" t="s">
        <v>2671</v>
      </c>
      <c r="D22" s="195" t="s">
        <v>2716</v>
      </c>
      <c r="E22" s="196">
        <v>16352.085750000002</v>
      </c>
      <c r="F22" s="195">
        <v>42414</v>
      </c>
      <c r="G22" s="195" t="s">
        <v>2717</v>
      </c>
      <c r="H22" s="195" t="s">
        <v>2695</v>
      </c>
    </row>
    <row r="23" spans="1:8" x14ac:dyDescent="0.25">
      <c r="A23" s="195">
        <v>10269</v>
      </c>
      <c r="B23" s="195" t="s">
        <v>2670</v>
      </c>
      <c r="C23" s="195" t="s">
        <v>2671</v>
      </c>
      <c r="D23" s="195" t="s">
        <v>2718</v>
      </c>
      <c r="E23" s="196">
        <v>1124.838</v>
      </c>
      <c r="F23" s="195">
        <v>42501</v>
      </c>
      <c r="G23" s="195" t="s">
        <v>2719</v>
      </c>
      <c r="H23" s="195" t="s">
        <v>2643</v>
      </c>
    </row>
    <row r="24" spans="1:8" x14ac:dyDescent="0.25">
      <c r="A24" s="195">
        <v>10270</v>
      </c>
      <c r="B24" s="195" t="s">
        <v>2696</v>
      </c>
      <c r="C24" s="195" t="s">
        <v>2671</v>
      </c>
      <c r="D24" s="195" t="s">
        <v>2712</v>
      </c>
      <c r="E24" s="196">
        <v>33681.004500000003</v>
      </c>
      <c r="F24" s="195">
        <v>42428</v>
      </c>
      <c r="G24" s="195" t="s">
        <v>2713</v>
      </c>
      <c r="H24" s="195" t="s">
        <v>2674</v>
      </c>
    </row>
    <row r="25" spans="1:8" x14ac:dyDescent="0.25">
      <c r="A25" s="195">
        <v>10271</v>
      </c>
      <c r="B25" s="195" t="s">
        <v>2675</v>
      </c>
      <c r="C25" s="195" t="s">
        <v>2671</v>
      </c>
      <c r="D25" s="195" t="s">
        <v>2720</v>
      </c>
      <c r="E25" s="196">
        <v>1119.9045000000001</v>
      </c>
      <c r="F25" s="195">
        <v>42559</v>
      </c>
      <c r="G25" s="195" t="s">
        <v>2721</v>
      </c>
      <c r="H25" s="195" t="s">
        <v>2643</v>
      </c>
    </row>
    <row r="26" spans="1:8" x14ac:dyDescent="0.25">
      <c r="A26" s="195">
        <v>10272</v>
      </c>
      <c r="B26" s="195" t="s">
        <v>2675</v>
      </c>
      <c r="C26" s="195" t="s">
        <v>2671</v>
      </c>
      <c r="D26" s="195" t="s">
        <v>2705</v>
      </c>
      <c r="E26" s="196">
        <v>24181.55025</v>
      </c>
      <c r="F26" s="195">
        <v>42641</v>
      </c>
      <c r="G26" s="195" t="s">
        <v>2706</v>
      </c>
      <c r="H26" s="195" t="s">
        <v>2643</v>
      </c>
    </row>
    <row r="27" spans="1:8" x14ac:dyDescent="0.25">
      <c r="A27" s="195">
        <v>10273</v>
      </c>
      <c r="B27" s="195" t="s">
        <v>2681</v>
      </c>
      <c r="C27" s="195" t="s">
        <v>2671</v>
      </c>
      <c r="D27" s="195" t="s">
        <v>2722</v>
      </c>
      <c r="E27" s="196">
        <v>18764.56725</v>
      </c>
      <c r="F27" s="195">
        <v>42413</v>
      </c>
      <c r="G27" s="195" t="s">
        <v>2723</v>
      </c>
      <c r="H27" s="195" t="s">
        <v>2572</v>
      </c>
    </row>
    <row r="28" spans="1:8" x14ac:dyDescent="0.25">
      <c r="A28" s="195">
        <v>10274</v>
      </c>
      <c r="B28" s="195" t="s">
        <v>2675</v>
      </c>
      <c r="C28" s="195" t="s">
        <v>2671</v>
      </c>
      <c r="D28" s="195" t="s">
        <v>2724</v>
      </c>
      <c r="E28" s="196">
        <v>1482.51675</v>
      </c>
      <c r="F28" s="195">
        <v>42434</v>
      </c>
      <c r="G28" s="195" t="s">
        <v>2725</v>
      </c>
      <c r="H28" s="195" t="s">
        <v>2182</v>
      </c>
    </row>
    <row r="29" spans="1:8" x14ac:dyDescent="0.25">
      <c r="A29" s="195">
        <v>10275</v>
      </c>
      <c r="B29" s="195" t="s">
        <v>2696</v>
      </c>
      <c r="C29" s="195" t="s">
        <v>2671</v>
      </c>
      <c r="D29" s="195" t="s">
        <v>2726</v>
      </c>
      <c r="E29" s="196">
        <v>6642.9577500000005</v>
      </c>
      <c r="F29" s="195">
        <v>42488</v>
      </c>
      <c r="G29" s="195" t="s">
        <v>2727</v>
      </c>
      <c r="H29" s="195" t="s">
        <v>2599</v>
      </c>
    </row>
    <row r="30" spans="1:8" x14ac:dyDescent="0.25">
      <c r="A30" s="195">
        <v>10276</v>
      </c>
      <c r="B30" s="195" t="s">
        <v>2704</v>
      </c>
      <c r="C30" s="195" t="s">
        <v>2671</v>
      </c>
      <c r="D30" s="195" t="s">
        <v>2728</v>
      </c>
      <c r="E30" s="196">
        <v>3413.982</v>
      </c>
      <c r="F30" s="195">
        <v>42601</v>
      </c>
      <c r="G30" s="195" t="s">
        <v>2700</v>
      </c>
      <c r="H30" s="195" t="s">
        <v>2613</v>
      </c>
    </row>
    <row r="31" spans="1:8" x14ac:dyDescent="0.25">
      <c r="A31" s="195">
        <v>10277</v>
      </c>
      <c r="B31" s="195" t="s">
        <v>2709</v>
      </c>
      <c r="C31" s="195" t="s">
        <v>2671</v>
      </c>
      <c r="D31" s="195" t="s">
        <v>2729</v>
      </c>
      <c r="E31" s="196">
        <v>31024.314749999998</v>
      </c>
      <c r="F31" s="195">
        <v>42626</v>
      </c>
      <c r="G31" s="195" t="s">
        <v>2730</v>
      </c>
      <c r="H31" s="195" t="s">
        <v>2572</v>
      </c>
    </row>
    <row r="32" spans="1:8" x14ac:dyDescent="0.25">
      <c r="A32" s="195">
        <v>10278</v>
      </c>
      <c r="B32" s="195" t="s">
        <v>2704</v>
      </c>
      <c r="C32" s="195" t="s">
        <v>2671</v>
      </c>
      <c r="D32" s="195" t="s">
        <v>2731</v>
      </c>
      <c r="E32" s="196">
        <v>22864.30575</v>
      </c>
      <c r="F32" s="195">
        <v>42603</v>
      </c>
      <c r="G32" s="195" t="s">
        <v>2732</v>
      </c>
      <c r="H32" s="195" t="s">
        <v>2639</v>
      </c>
    </row>
    <row r="33" spans="1:8" x14ac:dyDescent="0.25">
      <c r="A33" s="195">
        <v>10279</v>
      </c>
      <c r="B33" s="195" t="s">
        <v>2704</v>
      </c>
      <c r="C33" s="195" t="s">
        <v>2671</v>
      </c>
      <c r="D33" s="195" t="s">
        <v>2733</v>
      </c>
      <c r="E33" s="196">
        <v>6371.6152499999998</v>
      </c>
      <c r="F33" s="195">
        <v>42649</v>
      </c>
      <c r="G33" s="195" t="s">
        <v>2734</v>
      </c>
      <c r="H33" s="195" t="s">
        <v>2572</v>
      </c>
    </row>
    <row r="34" spans="1:8" x14ac:dyDescent="0.25">
      <c r="A34" s="195">
        <v>10280</v>
      </c>
      <c r="B34" s="195" t="s">
        <v>2709</v>
      </c>
      <c r="C34" s="195" t="s">
        <v>2671</v>
      </c>
      <c r="D34" s="195" t="s">
        <v>2731</v>
      </c>
      <c r="E34" s="196">
        <v>2215.1415000000002</v>
      </c>
      <c r="F34" s="195">
        <v>42484</v>
      </c>
      <c r="G34" s="195" t="s">
        <v>2732</v>
      </c>
      <c r="H34" s="195" t="s">
        <v>2639</v>
      </c>
    </row>
    <row r="35" spans="1:8" x14ac:dyDescent="0.25">
      <c r="A35" s="195">
        <v>10281</v>
      </c>
      <c r="B35" s="195" t="s">
        <v>2678</v>
      </c>
      <c r="C35" s="195" t="s">
        <v>2671</v>
      </c>
      <c r="D35" s="195" t="s">
        <v>2735</v>
      </c>
      <c r="E35" s="196">
        <v>725.22450000000003</v>
      </c>
      <c r="F35" s="195">
        <v>42524</v>
      </c>
      <c r="G35" s="195" t="s">
        <v>2736</v>
      </c>
      <c r="H35" s="195" t="s">
        <v>2183</v>
      </c>
    </row>
    <row r="36" spans="1:8" x14ac:dyDescent="0.25">
      <c r="A36" s="195">
        <v>10282</v>
      </c>
      <c r="B36" s="195" t="s">
        <v>2678</v>
      </c>
      <c r="C36" s="195" t="s">
        <v>2671</v>
      </c>
      <c r="D36" s="195" t="s">
        <v>2735</v>
      </c>
      <c r="E36" s="196">
        <v>3130.30575</v>
      </c>
      <c r="F36" s="195">
        <v>42735</v>
      </c>
      <c r="G36" s="195" t="s">
        <v>2736</v>
      </c>
      <c r="H36" s="195" t="s">
        <v>2183</v>
      </c>
    </row>
    <row r="37" spans="1:8" x14ac:dyDescent="0.25">
      <c r="A37" s="195">
        <v>10283</v>
      </c>
      <c r="B37" s="195" t="s">
        <v>2681</v>
      </c>
      <c r="C37" s="195" t="s">
        <v>2671</v>
      </c>
      <c r="D37" s="195" t="s">
        <v>2737</v>
      </c>
      <c r="E37" s="196">
        <v>20920.50675</v>
      </c>
      <c r="F37" s="195">
        <v>42527</v>
      </c>
      <c r="G37" s="195" t="s">
        <v>2738</v>
      </c>
      <c r="H37" s="195" t="s">
        <v>2695</v>
      </c>
    </row>
    <row r="38" spans="1:8" x14ac:dyDescent="0.25">
      <c r="A38" s="195">
        <v>10284</v>
      </c>
      <c r="B38" s="195" t="s">
        <v>2678</v>
      </c>
      <c r="C38" s="195" t="s">
        <v>2671</v>
      </c>
      <c r="D38" s="195" t="s">
        <v>2733</v>
      </c>
      <c r="E38" s="196">
        <v>18885.438000000002</v>
      </c>
      <c r="F38" s="195">
        <v>42489</v>
      </c>
      <c r="G38" s="195" t="s">
        <v>2734</v>
      </c>
      <c r="H38" s="195" t="s">
        <v>2572</v>
      </c>
    </row>
    <row r="39" spans="1:8" x14ac:dyDescent="0.25">
      <c r="A39" s="195">
        <v>10285</v>
      </c>
      <c r="B39" s="195" t="s">
        <v>2696</v>
      </c>
      <c r="C39" s="195" t="s">
        <v>2671</v>
      </c>
      <c r="D39" s="195" t="s">
        <v>2722</v>
      </c>
      <c r="E39" s="196">
        <v>18952.040249999998</v>
      </c>
      <c r="F39" s="195">
        <v>42517</v>
      </c>
      <c r="G39" s="195" t="s">
        <v>2723</v>
      </c>
      <c r="H39" s="195" t="s">
        <v>2572</v>
      </c>
    </row>
    <row r="40" spans="1:8" x14ac:dyDescent="0.25">
      <c r="A40" s="195">
        <v>10286</v>
      </c>
      <c r="B40" s="195" t="s">
        <v>2704</v>
      </c>
      <c r="C40" s="195" t="s">
        <v>2671</v>
      </c>
      <c r="D40" s="195" t="s">
        <v>2722</v>
      </c>
      <c r="E40" s="196">
        <v>56547.777000000009</v>
      </c>
      <c r="F40" s="195">
        <v>42612</v>
      </c>
      <c r="G40" s="195" t="s">
        <v>2723</v>
      </c>
      <c r="H40" s="195" t="s">
        <v>2572</v>
      </c>
    </row>
    <row r="41" spans="1:8" x14ac:dyDescent="0.25">
      <c r="A41" s="195">
        <v>10287</v>
      </c>
      <c r="B41" s="195" t="s">
        <v>2704</v>
      </c>
      <c r="C41" s="195" t="s">
        <v>2671</v>
      </c>
      <c r="D41" s="195" t="s">
        <v>2739</v>
      </c>
      <c r="E41" s="196">
        <v>3147.5730000000003</v>
      </c>
      <c r="F41" s="195">
        <v>42611</v>
      </c>
      <c r="G41" s="195" t="s">
        <v>2680</v>
      </c>
      <c r="H41" s="195" t="s">
        <v>2547</v>
      </c>
    </row>
    <row r="42" spans="1:8" x14ac:dyDescent="0.25">
      <c r="A42" s="195">
        <v>10288</v>
      </c>
      <c r="B42" s="195" t="s">
        <v>2678</v>
      </c>
      <c r="C42" s="195" t="s">
        <v>2671</v>
      </c>
      <c r="D42" s="195" t="s">
        <v>2740</v>
      </c>
      <c r="E42" s="196">
        <v>1837.7287500000002</v>
      </c>
      <c r="F42" s="195">
        <v>42388</v>
      </c>
      <c r="G42" s="195" t="s">
        <v>2741</v>
      </c>
      <c r="H42" s="195" t="s">
        <v>2599</v>
      </c>
    </row>
    <row r="43" spans="1:8" x14ac:dyDescent="0.25">
      <c r="A43" s="195">
        <v>10289</v>
      </c>
      <c r="B43" s="195" t="s">
        <v>2742</v>
      </c>
      <c r="C43" s="195" t="s">
        <v>2671</v>
      </c>
      <c r="D43" s="195" t="s">
        <v>2743</v>
      </c>
      <c r="E43" s="196">
        <v>5616.7897499999999</v>
      </c>
      <c r="F43" s="195">
        <v>42453</v>
      </c>
      <c r="G43" s="195" t="s">
        <v>2744</v>
      </c>
      <c r="H43" s="195" t="s">
        <v>2585</v>
      </c>
    </row>
    <row r="44" spans="1:8" x14ac:dyDescent="0.25">
      <c r="A44" s="195">
        <v>10290</v>
      </c>
      <c r="B44" s="195" t="s">
        <v>2704</v>
      </c>
      <c r="C44" s="195" t="s">
        <v>2671</v>
      </c>
      <c r="D44" s="195" t="s">
        <v>2745</v>
      </c>
      <c r="E44" s="196">
        <v>19659.997500000001</v>
      </c>
      <c r="F44" s="195">
        <v>42634</v>
      </c>
      <c r="G44" s="195" t="s">
        <v>2746</v>
      </c>
      <c r="H44" s="195" t="s">
        <v>2547</v>
      </c>
    </row>
    <row r="45" spans="1:8" x14ac:dyDescent="0.25">
      <c r="A45" s="195">
        <v>10291</v>
      </c>
      <c r="B45" s="195" t="s">
        <v>2675</v>
      </c>
      <c r="C45" s="195" t="s">
        <v>2671</v>
      </c>
      <c r="D45" s="195" t="s">
        <v>2703</v>
      </c>
      <c r="E45" s="196">
        <v>1578.7200000000003</v>
      </c>
      <c r="F45" s="195">
        <v>42372</v>
      </c>
      <c r="G45" s="195" t="s">
        <v>2680</v>
      </c>
      <c r="H45" s="195" t="s">
        <v>2547</v>
      </c>
    </row>
    <row r="46" spans="1:8" x14ac:dyDescent="0.25">
      <c r="A46" s="195">
        <v>10292</v>
      </c>
      <c r="B46" s="195" t="s">
        <v>2696</v>
      </c>
      <c r="C46" s="195" t="s">
        <v>2671</v>
      </c>
      <c r="D46" s="195" t="s">
        <v>2747</v>
      </c>
      <c r="E46" s="196">
        <v>333.01125000000002</v>
      </c>
      <c r="F46" s="195">
        <v>42691</v>
      </c>
      <c r="G46" s="195" t="s">
        <v>2748</v>
      </c>
      <c r="H46" s="195" t="s">
        <v>2547</v>
      </c>
    </row>
    <row r="47" spans="1:8" x14ac:dyDescent="0.25">
      <c r="A47" s="195">
        <v>10293</v>
      </c>
      <c r="B47" s="195" t="s">
        <v>2696</v>
      </c>
      <c r="C47" s="195" t="s">
        <v>2671</v>
      </c>
      <c r="D47" s="195" t="s">
        <v>2728</v>
      </c>
      <c r="E47" s="196">
        <v>5224.5765000000001</v>
      </c>
      <c r="F47" s="195">
        <v>42492</v>
      </c>
      <c r="G47" s="195" t="s">
        <v>2700</v>
      </c>
      <c r="H47" s="195" t="s">
        <v>2613</v>
      </c>
    </row>
    <row r="48" spans="1:8" x14ac:dyDescent="0.25">
      <c r="A48" s="195">
        <v>10294</v>
      </c>
      <c r="B48" s="195" t="s">
        <v>2678</v>
      </c>
      <c r="C48" s="195" t="s">
        <v>2671</v>
      </c>
      <c r="D48" s="195" t="s">
        <v>2705</v>
      </c>
      <c r="E48" s="196">
        <v>36325.360499999995</v>
      </c>
      <c r="F48" s="195">
        <v>42673</v>
      </c>
      <c r="G48" s="195" t="s">
        <v>2706</v>
      </c>
      <c r="H48" s="195" t="s">
        <v>2643</v>
      </c>
    </row>
    <row r="49" spans="1:8" x14ac:dyDescent="0.25">
      <c r="A49" s="195">
        <v>10295</v>
      </c>
      <c r="B49" s="195" t="s">
        <v>2709</v>
      </c>
      <c r="C49" s="195" t="s">
        <v>2671</v>
      </c>
      <c r="D49" s="195" t="s">
        <v>2724</v>
      </c>
      <c r="E49" s="196">
        <v>283.67624999999998</v>
      </c>
      <c r="F49" s="195">
        <v>42403</v>
      </c>
      <c r="G49" s="195" t="s">
        <v>2725</v>
      </c>
      <c r="H49" s="195" t="s">
        <v>2182</v>
      </c>
    </row>
    <row r="50" spans="1:8" x14ac:dyDescent="0.25">
      <c r="A50" s="195">
        <v>10296</v>
      </c>
      <c r="B50" s="195" t="s">
        <v>2675</v>
      </c>
      <c r="C50" s="195" t="s">
        <v>2671</v>
      </c>
      <c r="D50" s="195" t="s">
        <v>2737</v>
      </c>
      <c r="E50" s="196">
        <v>29.600999999999999</v>
      </c>
      <c r="F50" s="195">
        <v>42689</v>
      </c>
      <c r="G50" s="195" t="s">
        <v>2738</v>
      </c>
      <c r="H50" s="195" t="s">
        <v>2695</v>
      </c>
    </row>
    <row r="51" spans="1:8" x14ac:dyDescent="0.25">
      <c r="A51" s="195">
        <v>10297</v>
      </c>
      <c r="B51" s="195" t="s">
        <v>2670</v>
      </c>
      <c r="C51" s="195" t="s">
        <v>2671</v>
      </c>
      <c r="D51" s="195" t="s">
        <v>2710</v>
      </c>
      <c r="E51" s="196">
        <v>1415.9145000000001</v>
      </c>
      <c r="F51" s="195">
        <v>42466</v>
      </c>
      <c r="G51" s="195" t="s">
        <v>2711</v>
      </c>
      <c r="H51" s="195" t="s">
        <v>2182</v>
      </c>
    </row>
    <row r="52" spans="1:8" x14ac:dyDescent="0.25">
      <c r="A52" s="195">
        <v>10298</v>
      </c>
      <c r="B52" s="195" t="s">
        <v>2675</v>
      </c>
      <c r="C52" s="195" t="s">
        <v>2671</v>
      </c>
      <c r="D52" s="195" t="s">
        <v>2749</v>
      </c>
      <c r="E52" s="196">
        <v>41495.6685</v>
      </c>
      <c r="F52" s="195">
        <v>42626</v>
      </c>
      <c r="G52" s="195" t="s">
        <v>2750</v>
      </c>
      <c r="H52" s="195" t="s">
        <v>2751</v>
      </c>
    </row>
    <row r="53" spans="1:8" x14ac:dyDescent="0.25">
      <c r="A53" s="195">
        <v>10299</v>
      </c>
      <c r="B53" s="195" t="s">
        <v>2678</v>
      </c>
      <c r="C53" s="195" t="s">
        <v>2671</v>
      </c>
      <c r="D53" s="195" t="s">
        <v>2739</v>
      </c>
      <c r="E53" s="196">
        <v>7341.0480000000007</v>
      </c>
      <c r="F53" s="195">
        <v>42607</v>
      </c>
      <c r="G53" s="195" t="s">
        <v>2680</v>
      </c>
      <c r="H53" s="195" t="s">
        <v>2547</v>
      </c>
    </row>
    <row r="54" spans="1:8" x14ac:dyDescent="0.25">
      <c r="A54" s="195">
        <v>10300</v>
      </c>
      <c r="B54" s="195" t="s">
        <v>2709</v>
      </c>
      <c r="C54" s="195" t="s">
        <v>2671</v>
      </c>
      <c r="D54" s="195" t="s">
        <v>2726</v>
      </c>
      <c r="E54" s="196">
        <v>4361.2139999999999</v>
      </c>
      <c r="F54" s="195">
        <v>42581</v>
      </c>
      <c r="G54" s="195" t="s">
        <v>2727</v>
      </c>
      <c r="H54" s="195" t="s">
        <v>2599</v>
      </c>
    </row>
    <row r="55" spans="1:8" x14ac:dyDescent="0.25">
      <c r="A55" s="195">
        <v>10301</v>
      </c>
      <c r="B55" s="195" t="s">
        <v>2704</v>
      </c>
      <c r="C55" s="195" t="s">
        <v>2671</v>
      </c>
      <c r="D55" s="195" t="s">
        <v>2752</v>
      </c>
      <c r="E55" s="196">
        <v>11120.108999999999</v>
      </c>
      <c r="F55" s="195">
        <v>42426</v>
      </c>
      <c r="G55" s="195" t="s">
        <v>2753</v>
      </c>
      <c r="H55" s="195" t="s">
        <v>2572</v>
      </c>
    </row>
    <row r="56" spans="1:8" x14ac:dyDescent="0.25">
      <c r="A56" s="195">
        <v>10302</v>
      </c>
      <c r="B56" s="195" t="s">
        <v>2678</v>
      </c>
      <c r="C56" s="195" t="s">
        <v>2671</v>
      </c>
      <c r="D56" s="195" t="s">
        <v>2684</v>
      </c>
      <c r="E56" s="196">
        <v>1546.6522500000001</v>
      </c>
      <c r="F56" s="195">
        <v>42382</v>
      </c>
      <c r="G56" s="195" t="s">
        <v>2685</v>
      </c>
      <c r="H56" s="195" t="s">
        <v>2539</v>
      </c>
    </row>
    <row r="57" spans="1:8" x14ac:dyDescent="0.25">
      <c r="A57" s="195">
        <v>10303</v>
      </c>
      <c r="B57" s="195" t="s">
        <v>2742</v>
      </c>
      <c r="C57" s="195" t="s">
        <v>2671</v>
      </c>
      <c r="D57" s="195" t="s">
        <v>2754</v>
      </c>
      <c r="E57" s="196">
        <v>26598.965250000001</v>
      </c>
      <c r="F57" s="195">
        <v>42486</v>
      </c>
      <c r="G57" s="195" t="s">
        <v>2755</v>
      </c>
      <c r="H57" s="195" t="s">
        <v>2183</v>
      </c>
    </row>
    <row r="58" spans="1:8" x14ac:dyDescent="0.25">
      <c r="A58" s="195">
        <v>10304</v>
      </c>
      <c r="B58" s="195" t="s">
        <v>2696</v>
      </c>
      <c r="C58" s="195" t="s">
        <v>2671</v>
      </c>
      <c r="D58" s="195" t="s">
        <v>2728</v>
      </c>
      <c r="E58" s="196">
        <v>15735.39825</v>
      </c>
      <c r="F58" s="195">
        <v>42434</v>
      </c>
      <c r="G58" s="195" t="s">
        <v>2700</v>
      </c>
      <c r="H58" s="195" t="s">
        <v>2613</v>
      </c>
    </row>
    <row r="59" spans="1:8" x14ac:dyDescent="0.25">
      <c r="A59" s="195">
        <v>10305</v>
      </c>
      <c r="B59" s="195" t="s">
        <v>2704</v>
      </c>
      <c r="C59" s="195" t="s">
        <v>2671</v>
      </c>
      <c r="D59" s="195" t="s">
        <v>2756</v>
      </c>
      <c r="E59" s="196">
        <v>63548.413500000002</v>
      </c>
      <c r="F59" s="195">
        <v>42373</v>
      </c>
      <c r="G59" s="195" t="s">
        <v>2757</v>
      </c>
      <c r="H59" s="195" t="s">
        <v>2643</v>
      </c>
    </row>
    <row r="60" spans="1:8" x14ac:dyDescent="0.25">
      <c r="A60" s="195">
        <v>10306</v>
      </c>
      <c r="B60" s="195" t="s">
        <v>2696</v>
      </c>
      <c r="C60" s="195" t="s">
        <v>2671</v>
      </c>
      <c r="D60" s="195" t="s">
        <v>2735</v>
      </c>
      <c r="E60" s="196">
        <v>1864.8630000000001</v>
      </c>
      <c r="F60" s="195">
        <v>42508</v>
      </c>
      <c r="G60" s="195" t="s">
        <v>2736</v>
      </c>
      <c r="H60" s="195" t="s">
        <v>2183</v>
      </c>
    </row>
    <row r="61" spans="1:8" x14ac:dyDescent="0.25">
      <c r="A61" s="195">
        <v>10307</v>
      </c>
      <c r="B61" s="195" t="s">
        <v>2709</v>
      </c>
      <c r="C61" s="195" t="s">
        <v>2671</v>
      </c>
      <c r="D61" s="195" t="s">
        <v>2758</v>
      </c>
      <c r="E61" s="196">
        <v>138.13800000000001</v>
      </c>
      <c r="F61" s="195">
        <v>42481</v>
      </c>
      <c r="G61" s="195" t="s">
        <v>2759</v>
      </c>
      <c r="H61" s="195" t="s">
        <v>2643</v>
      </c>
    </row>
    <row r="62" spans="1:8" x14ac:dyDescent="0.25">
      <c r="A62" s="195">
        <v>10308</v>
      </c>
      <c r="B62" s="195" t="s">
        <v>2742</v>
      </c>
      <c r="C62" s="195" t="s">
        <v>2671</v>
      </c>
      <c r="D62" s="195" t="s">
        <v>2760</v>
      </c>
      <c r="E62" s="196">
        <v>397.14675000000005</v>
      </c>
      <c r="F62" s="195">
        <v>42701</v>
      </c>
      <c r="G62" s="195" t="s">
        <v>2700</v>
      </c>
      <c r="H62" s="195" t="s">
        <v>2613</v>
      </c>
    </row>
    <row r="63" spans="1:8" x14ac:dyDescent="0.25">
      <c r="A63" s="195">
        <v>10309</v>
      </c>
      <c r="B63" s="195" t="s">
        <v>2681</v>
      </c>
      <c r="C63" s="195" t="s">
        <v>2671</v>
      </c>
      <c r="D63" s="195" t="s">
        <v>2749</v>
      </c>
      <c r="E63" s="196">
        <v>11667.727500000001</v>
      </c>
      <c r="F63" s="195">
        <v>42490</v>
      </c>
      <c r="G63" s="195" t="s">
        <v>2750</v>
      </c>
      <c r="H63" s="195" t="s">
        <v>2751</v>
      </c>
    </row>
    <row r="64" spans="1:8" x14ac:dyDescent="0.25">
      <c r="A64" s="195">
        <v>10310</v>
      </c>
      <c r="B64" s="195" t="s">
        <v>2704</v>
      </c>
      <c r="C64" s="195" t="s">
        <v>2671</v>
      </c>
      <c r="D64" s="195" t="s">
        <v>2761</v>
      </c>
      <c r="E64" s="196">
        <v>4321.7460000000001</v>
      </c>
      <c r="F64" s="195">
        <v>42573</v>
      </c>
      <c r="G64" s="195" t="s">
        <v>2759</v>
      </c>
      <c r="H64" s="195" t="s">
        <v>2643</v>
      </c>
    </row>
    <row r="65" spans="1:8" x14ac:dyDescent="0.25">
      <c r="A65" s="195">
        <v>10311</v>
      </c>
      <c r="B65" s="195" t="s">
        <v>2696</v>
      </c>
      <c r="C65" s="195" t="s">
        <v>2671</v>
      </c>
      <c r="D65" s="195" t="s">
        <v>2762</v>
      </c>
      <c r="E65" s="196">
        <v>6090.4057500000008</v>
      </c>
      <c r="F65" s="195">
        <v>42491</v>
      </c>
      <c r="G65" s="195" t="s">
        <v>2763</v>
      </c>
      <c r="H65" s="195" t="s">
        <v>2182</v>
      </c>
    </row>
    <row r="66" spans="1:8" x14ac:dyDescent="0.25">
      <c r="A66" s="195">
        <v>10312</v>
      </c>
      <c r="B66" s="195" t="s">
        <v>2709</v>
      </c>
      <c r="C66" s="195" t="s">
        <v>2671</v>
      </c>
      <c r="D66" s="195" t="s">
        <v>2752</v>
      </c>
      <c r="E66" s="196">
        <v>9931.1355000000003</v>
      </c>
      <c r="F66" s="195">
        <v>42726</v>
      </c>
      <c r="G66" s="195" t="s">
        <v>2753</v>
      </c>
      <c r="H66" s="195" t="s">
        <v>2572</v>
      </c>
    </row>
    <row r="67" spans="1:8" x14ac:dyDescent="0.25">
      <c r="A67" s="195">
        <v>10313</v>
      </c>
      <c r="B67" s="195" t="s">
        <v>2709</v>
      </c>
      <c r="C67" s="195" t="s">
        <v>2671</v>
      </c>
      <c r="D67" s="195" t="s">
        <v>2722</v>
      </c>
      <c r="E67" s="196">
        <v>483.483</v>
      </c>
      <c r="F67" s="195">
        <v>42670</v>
      </c>
      <c r="G67" s="195" t="s">
        <v>2723</v>
      </c>
      <c r="H67" s="195" t="s">
        <v>2572</v>
      </c>
    </row>
    <row r="68" spans="1:8" x14ac:dyDescent="0.25">
      <c r="A68" s="195">
        <v>10314</v>
      </c>
      <c r="B68" s="195" t="s">
        <v>2696</v>
      </c>
      <c r="C68" s="195" t="s">
        <v>2671</v>
      </c>
      <c r="D68" s="195" t="s">
        <v>2705</v>
      </c>
      <c r="E68" s="196">
        <v>18293.418000000001</v>
      </c>
      <c r="F68" s="195">
        <v>42437</v>
      </c>
      <c r="G68" s="195" t="s">
        <v>2706</v>
      </c>
      <c r="H68" s="195" t="s">
        <v>2643</v>
      </c>
    </row>
    <row r="69" spans="1:8" x14ac:dyDescent="0.25">
      <c r="A69" s="195">
        <v>10315</v>
      </c>
      <c r="B69" s="195" t="s">
        <v>2678</v>
      </c>
      <c r="C69" s="195" t="s">
        <v>2671</v>
      </c>
      <c r="D69" s="195" t="s">
        <v>2764</v>
      </c>
      <c r="E69" s="196">
        <v>10301.148000000001</v>
      </c>
      <c r="F69" s="195">
        <v>42714</v>
      </c>
      <c r="G69" s="195" t="s">
        <v>2765</v>
      </c>
      <c r="H69" s="195" t="s">
        <v>2585</v>
      </c>
    </row>
    <row r="70" spans="1:8" x14ac:dyDescent="0.25">
      <c r="A70" s="195">
        <v>10316</v>
      </c>
      <c r="B70" s="195" t="s">
        <v>2696</v>
      </c>
      <c r="C70" s="195" t="s">
        <v>2671</v>
      </c>
      <c r="D70" s="195" t="s">
        <v>2705</v>
      </c>
      <c r="E70" s="196">
        <v>37038.251250000001</v>
      </c>
      <c r="F70" s="195">
        <v>42480</v>
      </c>
      <c r="G70" s="195" t="s">
        <v>2706</v>
      </c>
      <c r="H70" s="195" t="s">
        <v>2643</v>
      </c>
    </row>
    <row r="71" spans="1:8" x14ac:dyDescent="0.25">
      <c r="A71" s="195">
        <v>10317</v>
      </c>
      <c r="B71" s="195" t="s">
        <v>2675</v>
      </c>
      <c r="C71" s="195" t="s">
        <v>2671</v>
      </c>
      <c r="D71" s="195" t="s">
        <v>2758</v>
      </c>
      <c r="E71" s="196">
        <v>3130.30575</v>
      </c>
      <c r="F71" s="195">
        <v>42660</v>
      </c>
      <c r="G71" s="195" t="s">
        <v>2759</v>
      </c>
      <c r="H71" s="195" t="s">
        <v>2643</v>
      </c>
    </row>
    <row r="72" spans="1:8" x14ac:dyDescent="0.25">
      <c r="A72" s="195">
        <v>10318</v>
      </c>
      <c r="B72" s="195" t="s">
        <v>2704</v>
      </c>
      <c r="C72" s="195" t="s">
        <v>2671</v>
      </c>
      <c r="D72" s="195" t="s">
        <v>2764</v>
      </c>
      <c r="E72" s="196">
        <v>1166.7727500000001</v>
      </c>
      <c r="F72" s="195">
        <v>42593</v>
      </c>
      <c r="G72" s="195" t="s">
        <v>2765</v>
      </c>
      <c r="H72" s="195" t="s">
        <v>2585</v>
      </c>
    </row>
    <row r="73" spans="1:8" x14ac:dyDescent="0.25">
      <c r="A73" s="195">
        <v>10319</v>
      </c>
      <c r="B73" s="195" t="s">
        <v>2742</v>
      </c>
      <c r="C73" s="195" t="s">
        <v>2671</v>
      </c>
      <c r="D73" s="195" t="s">
        <v>2728</v>
      </c>
      <c r="E73" s="196">
        <v>15910.537500000002</v>
      </c>
      <c r="F73" s="195">
        <v>42454</v>
      </c>
      <c r="G73" s="195" t="s">
        <v>2700</v>
      </c>
      <c r="H73" s="195" t="s">
        <v>2613</v>
      </c>
    </row>
    <row r="74" spans="1:8" x14ac:dyDescent="0.25">
      <c r="A74" s="195">
        <v>10320</v>
      </c>
      <c r="B74" s="195" t="s">
        <v>2670</v>
      </c>
      <c r="C74" s="195" t="s">
        <v>2671</v>
      </c>
      <c r="D74" s="195" t="s">
        <v>2712</v>
      </c>
      <c r="E74" s="196">
        <v>8527.5547499999993</v>
      </c>
      <c r="F74" s="195">
        <v>42392</v>
      </c>
      <c r="G74" s="195" t="s">
        <v>2713</v>
      </c>
      <c r="H74" s="195" t="s">
        <v>2674</v>
      </c>
    </row>
    <row r="75" spans="1:8" x14ac:dyDescent="0.25">
      <c r="A75" s="195">
        <v>10321</v>
      </c>
      <c r="B75" s="195" t="s">
        <v>2681</v>
      </c>
      <c r="C75" s="195" t="s">
        <v>2671</v>
      </c>
      <c r="D75" s="195" t="s">
        <v>2764</v>
      </c>
      <c r="E75" s="196">
        <v>846.09525000000008</v>
      </c>
      <c r="F75" s="195">
        <v>42551</v>
      </c>
      <c r="G75" s="195" t="s">
        <v>2765</v>
      </c>
      <c r="H75" s="195" t="s">
        <v>2585</v>
      </c>
    </row>
    <row r="76" spans="1:8" x14ac:dyDescent="0.25">
      <c r="A76" s="195">
        <v>10322</v>
      </c>
      <c r="B76" s="195" t="s">
        <v>2742</v>
      </c>
      <c r="C76" s="195" t="s">
        <v>2671</v>
      </c>
      <c r="D76" s="195" t="s">
        <v>2766</v>
      </c>
      <c r="E76" s="196">
        <v>98.670000000000016</v>
      </c>
      <c r="F76" s="195">
        <v>42649</v>
      </c>
      <c r="G76" s="195" t="s">
        <v>2700</v>
      </c>
      <c r="H76" s="195" t="s">
        <v>2613</v>
      </c>
    </row>
    <row r="77" spans="1:8" x14ac:dyDescent="0.25">
      <c r="A77" s="195">
        <v>10323</v>
      </c>
      <c r="B77" s="195" t="s">
        <v>2678</v>
      </c>
      <c r="C77" s="195" t="s">
        <v>2671</v>
      </c>
      <c r="D77" s="195" t="s">
        <v>2767</v>
      </c>
      <c r="E77" s="196">
        <v>1203.7739999999999</v>
      </c>
      <c r="F77" s="195">
        <v>42598</v>
      </c>
      <c r="G77" s="195" t="s">
        <v>2768</v>
      </c>
      <c r="H77" s="195" t="s">
        <v>2572</v>
      </c>
    </row>
    <row r="78" spans="1:8" x14ac:dyDescent="0.25">
      <c r="A78" s="195">
        <v>10324</v>
      </c>
      <c r="B78" s="195" t="s">
        <v>2688</v>
      </c>
      <c r="C78" s="195" t="s">
        <v>2671</v>
      </c>
      <c r="D78" s="195" t="s">
        <v>2769</v>
      </c>
      <c r="E78" s="196">
        <v>52855.052250000008</v>
      </c>
      <c r="F78" s="195">
        <v>42402</v>
      </c>
      <c r="G78" s="195" t="s">
        <v>2770</v>
      </c>
      <c r="H78" s="195" t="s">
        <v>2643</v>
      </c>
    </row>
    <row r="79" spans="1:8" x14ac:dyDescent="0.25">
      <c r="A79" s="195">
        <v>10325</v>
      </c>
      <c r="B79" s="195" t="s">
        <v>2696</v>
      </c>
      <c r="C79" s="195" t="s">
        <v>2671</v>
      </c>
      <c r="D79" s="195" t="s">
        <v>2767</v>
      </c>
      <c r="E79" s="196">
        <v>15999.3405</v>
      </c>
      <c r="F79" s="195">
        <v>42402</v>
      </c>
      <c r="G79" s="195" t="s">
        <v>2768</v>
      </c>
      <c r="H79" s="195" t="s">
        <v>2572</v>
      </c>
    </row>
    <row r="80" spans="1:8" x14ac:dyDescent="0.25">
      <c r="A80" s="195">
        <v>10326</v>
      </c>
      <c r="B80" s="195" t="s">
        <v>2678</v>
      </c>
      <c r="C80" s="195" t="s">
        <v>2671</v>
      </c>
      <c r="D80" s="195" t="s">
        <v>2771</v>
      </c>
      <c r="E80" s="196">
        <v>19220.916000000001</v>
      </c>
      <c r="F80" s="195">
        <v>42526</v>
      </c>
      <c r="G80" s="195" t="s">
        <v>2736</v>
      </c>
      <c r="H80" s="195" t="s">
        <v>2183</v>
      </c>
    </row>
    <row r="81" spans="1:8" x14ac:dyDescent="0.25">
      <c r="A81" s="195">
        <v>10327</v>
      </c>
      <c r="B81" s="195" t="s">
        <v>2709</v>
      </c>
      <c r="C81" s="195" t="s">
        <v>2671</v>
      </c>
      <c r="D81" s="195" t="s">
        <v>2707</v>
      </c>
      <c r="E81" s="196">
        <v>15629.328</v>
      </c>
      <c r="F81" s="195">
        <v>42551</v>
      </c>
      <c r="G81" s="195" t="s">
        <v>2708</v>
      </c>
      <c r="H81" s="195" t="s">
        <v>2639</v>
      </c>
    </row>
    <row r="82" spans="1:8" x14ac:dyDescent="0.25">
      <c r="A82" s="195">
        <v>10328</v>
      </c>
      <c r="B82" s="195" t="s">
        <v>2678</v>
      </c>
      <c r="C82" s="195" t="s">
        <v>2671</v>
      </c>
      <c r="D82" s="195" t="s">
        <v>2772</v>
      </c>
      <c r="E82" s="196">
        <v>21468.125250000001</v>
      </c>
      <c r="F82" s="195">
        <v>42535</v>
      </c>
      <c r="G82" s="195" t="s">
        <v>2773</v>
      </c>
      <c r="H82" s="195" t="s">
        <v>2628</v>
      </c>
    </row>
    <row r="83" spans="1:8" x14ac:dyDescent="0.25">
      <c r="A83" s="195">
        <v>10329</v>
      </c>
      <c r="B83" s="195" t="s">
        <v>2678</v>
      </c>
      <c r="C83" s="195" t="s">
        <v>2671</v>
      </c>
      <c r="D83" s="195" t="s">
        <v>2720</v>
      </c>
      <c r="E83" s="196">
        <v>47280.197250000005</v>
      </c>
      <c r="F83" s="195">
        <v>42628</v>
      </c>
      <c r="G83" s="195" t="s">
        <v>2721</v>
      </c>
      <c r="H83" s="195" t="s">
        <v>2643</v>
      </c>
    </row>
    <row r="84" spans="1:8" x14ac:dyDescent="0.25">
      <c r="A84" s="195">
        <v>10330</v>
      </c>
      <c r="B84" s="195" t="s">
        <v>2681</v>
      </c>
      <c r="C84" s="195" t="s">
        <v>2671</v>
      </c>
      <c r="D84" s="195" t="s">
        <v>2737</v>
      </c>
      <c r="E84" s="196">
        <v>3145.1062499999998</v>
      </c>
      <c r="F84" s="195">
        <v>42629</v>
      </c>
      <c r="G84" s="195" t="s">
        <v>2738</v>
      </c>
      <c r="H84" s="195" t="s">
        <v>2695</v>
      </c>
    </row>
    <row r="85" spans="1:8" x14ac:dyDescent="0.25">
      <c r="A85" s="195">
        <v>10331</v>
      </c>
      <c r="B85" s="195" t="s">
        <v>2688</v>
      </c>
      <c r="C85" s="195" t="s">
        <v>2671</v>
      </c>
      <c r="D85" s="195" t="s">
        <v>2774</v>
      </c>
      <c r="E85" s="196">
        <v>2513.61825</v>
      </c>
      <c r="F85" s="195">
        <v>42505</v>
      </c>
      <c r="G85" s="195" t="s">
        <v>2775</v>
      </c>
      <c r="H85" s="195" t="s">
        <v>2182</v>
      </c>
    </row>
    <row r="86" spans="1:8" x14ac:dyDescent="0.25">
      <c r="A86" s="195">
        <v>10332</v>
      </c>
      <c r="B86" s="195" t="s">
        <v>2681</v>
      </c>
      <c r="C86" s="195" t="s">
        <v>2671</v>
      </c>
      <c r="D86" s="195" t="s">
        <v>2776</v>
      </c>
      <c r="E86" s="196">
        <v>13034.307000000001</v>
      </c>
      <c r="F86" s="195">
        <v>42450</v>
      </c>
      <c r="G86" s="195" t="s">
        <v>2777</v>
      </c>
      <c r="H86" s="195" t="s">
        <v>2550</v>
      </c>
    </row>
    <row r="87" spans="1:8" x14ac:dyDescent="0.25">
      <c r="A87" s="195">
        <v>10333</v>
      </c>
      <c r="B87" s="195" t="s">
        <v>2670</v>
      </c>
      <c r="C87" s="195" t="s">
        <v>2671</v>
      </c>
      <c r="D87" s="195" t="s">
        <v>2712</v>
      </c>
      <c r="E87" s="196">
        <v>145.53825000000001</v>
      </c>
      <c r="F87" s="195">
        <v>42560</v>
      </c>
      <c r="G87" s="195" t="s">
        <v>2713</v>
      </c>
      <c r="H87" s="195" t="s">
        <v>2674</v>
      </c>
    </row>
    <row r="88" spans="1:8" x14ac:dyDescent="0.25">
      <c r="A88" s="195">
        <v>10334</v>
      </c>
      <c r="B88" s="195" t="s">
        <v>2704</v>
      </c>
      <c r="C88" s="195" t="s">
        <v>2671</v>
      </c>
      <c r="D88" s="195" t="s">
        <v>2682</v>
      </c>
      <c r="E88" s="196">
        <v>2111.538</v>
      </c>
      <c r="F88" s="195">
        <v>42466</v>
      </c>
      <c r="G88" s="195" t="s">
        <v>2683</v>
      </c>
      <c r="H88" s="195" t="s">
        <v>2182</v>
      </c>
    </row>
    <row r="89" spans="1:8" x14ac:dyDescent="0.25">
      <c r="A89" s="195">
        <v>10335</v>
      </c>
      <c r="B89" s="195" t="s">
        <v>2742</v>
      </c>
      <c r="C89" s="195" t="s">
        <v>2671</v>
      </c>
      <c r="D89" s="195" t="s">
        <v>2749</v>
      </c>
      <c r="E89" s="196">
        <v>10387.48425</v>
      </c>
      <c r="F89" s="195">
        <v>42554</v>
      </c>
      <c r="G89" s="195" t="s">
        <v>2750</v>
      </c>
      <c r="H89" s="195" t="s">
        <v>2751</v>
      </c>
    </row>
    <row r="90" spans="1:8" x14ac:dyDescent="0.25">
      <c r="A90" s="195">
        <v>10336</v>
      </c>
      <c r="B90" s="195" t="s">
        <v>2742</v>
      </c>
      <c r="C90" s="195" t="s">
        <v>2671</v>
      </c>
      <c r="D90" s="195" t="s">
        <v>2778</v>
      </c>
      <c r="E90" s="196">
        <v>3825.9292500000001</v>
      </c>
      <c r="F90" s="195">
        <v>42517</v>
      </c>
      <c r="G90" s="195" t="s">
        <v>2773</v>
      </c>
      <c r="H90" s="195" t="s">
        <v>2628</v>
      </c>
    </row>
    <row r="91" spans="1:8" x14ac:dyDescent="0.25">
      <c r="A91" s="195">
        <v>10337</v>
      </c>
      <c r="B91" s="195" t="s">
        <v>2678</v>
      </c>
      <c r="C91" s="195" t="s">
        <v>2671</v>
      </c>
      <c r="D91" s="195" t="s">
        <v>2714</v>
      </c>
      <c r="E91" s="196">
        <v>26705.035500000002</v>
      </c>
      <c r="F91" s="195">
        <v>42527</v>
      </c>
      <c r="G91" s="195" t="s">
        <v>2715</v>
      </c>
      <c r="H91" s="195" t="s">
        <v>2572</v>
      </c>
    </row>
    <row r="92" spans="1:8" x14ac:dyDescent="0.25">
      <c r="A92" s="195">
        <v>10338</v>
      </c>
      <c r="B92" s="195" t="s">
        <v>2678</v>
      </c>
      <c r="C92" s="195" t="s">
        <v>2671</v>
      </c>
      <c r="D92" s="195" t="s">
        <v>2756</v>
      </c>
      <c r="E92" s="196">
        <v>20772.501749999999</v>
      </c>
      <c r="F92" s="195">
        <v>42393</v>
      </c>
      <c r="G92" s="195" t="s">
        <v>2757</v>
      </c>
      <c r="H92" s="195" t="s">
        <v>2643</v>
      </c>
    </row>
    <row r="93" spans="1:8" x14ac:dyDescent="0.25">
      <c r="A93" s="195">
        <v>10339</v>
      </c>
      <c r="B93" s="195" t="s">
        <v>2709</v>
      </c>
      <c r="C93" s="195" t="s">
        <v>2671</v>
      </c>
      <c r="D93" s="195" t="s">
        <v>2776</v>
      </c>
      <c r="E93" s="196">
        <v>3862.9305000000004</v>
      </c>
      <c r="F93" s="195">
        <v>42464</v>
      </c>
      <c r="G93" s="195" t="s">
        <v>2777</v>
      </c>
      <c r="H93" s="195" t="s">
        <v>2550</v>
      </c>
    </row>
    <row r="94" spans="1:8" x14ac:dyDescent="0.25">
      <c r="A94" s="195">
        <v>10340</v>
      </c>
      <c r="B94" s="195" t="s">
        <v>2696</v>
      </c>
      <c r="C94" s="195" t="s">
        <v>2671</v>
      </c>
      <c r="D94" s="195" t="s">
        <v>2774</v>
      </c>
      <c r="E94" s="196">
        <v>41024.519249999998</v>
      </c>
      <c r="F94" s="195">
        <v>42370</v>
      </c>
      <c r="G94" s="195" t="s">
        <v>2775</v>
      </c>
      <c r="H94" s="195" t="s">
        <v>2182</v>
      </c>
    </row>
    <row r="95" spans="1:8" x14ac:dyDescent="0.25">
      <c r="A95" s="195">
        <v>10341</v>
      </c>
      <c r="B95" s="195" t="s">
        <v>2742</v>
      </c>
      <c r="C95" s="195" t="s">
        <v>2671</v>
      </c>
      <c r="D95" s="195" t="s">
        <v>2779</v>
      </c>
      <c r="E95" s="196">
        <v>6605.9565000000002</v>
      </c>
      <c r="F95" s="195">
        <v>42640</v>
      </c>
      <c r="G95" s="195" t="s">
        <v>2780</v>
      </c>
      <c r="H95" s="195" t="s">
        <v>2576</v>
      </c>
    </row>
    <row r="96" spans="1:8" x14ac:dyDescent="0.25">
      <c r="A96" s="195">
        <v>10342</v>
      </c>
      <c r="B96" s="195" t="s">
        <v>2678</v>
      </c>
      <c r="C96" s="195" t="s">
        <v>2671</v>
      </c>
      <c r="D96" s="195" t="s">
        <v>2714</v>
      </c>
      <c r="E96" s="196">
        <v>13525.190250000001</v>
      </c>
      <c r="F96" s="195">
        <v>42618</v>
      </c>
      <c r="G96" s="195" t="s">
        <v>2715</v>
      </c>
      <c r="H96" s="195" t="s">
        <v>2572</v>
      </c>
    </row>
    <row r="97" spans="1:8" x14ac:dyDescent="0.25">
      <c r="A97" s="195">
        <v>10343</v>
      </c>
      <c r="B97" s="195" t="s">
        <v>2678</v>
      </c>
      <c r="C97" s="195" t="s">
        <v>2671</v>
      </c>
      <c r="D97" s="195" t="s">
        <v>2733</v>
      </c>
      <c r="E97" s="196">
        <v>27225.519750000003</v>
      </c>
      <c r="F97" s="195">
        <v>42593</v>
      </c>
      <c r="G97" s="195" t="s">
        <v>2734</v>
      </c>
      <c r="H97" s="195" t="s">
        <v>2572</v>
      </c>
    </row>
    <row r="98" spans="1:8" x14ac:dyDescent="0.25">
      <c r="A98" s="195">
        <v>10344</v>
      </c>
      <c r="B98" s="195" t="s">
        <v>2678</v>
      </c>
      <c r="C98" s="195" t="s">
        <v>2671</v>
      </c>
      <c r="D98" s="195" t="s">
        <v>2718</v>
      </c>
      <c r="E98" s="196">
        <v>5745.0607499999996</v>
      </c>
      <c r="F98" s="195">
        <v>42430</v>
      </c>
      <c r="G98" s="195" t="s">
        <v>2719</v>
      </c>
      <c r="H98" s="195" t="s">
        <v>2643</v>
      </c>
    </row>
    <row r="99" spans="1:8" x14ac:dyDescent="0.25">
      <c r="A99" s="195">
        <v>10345</v>
      </c>
      <c r="B99" s="195" t="s">
        <v>2709</v>
      </c>
      <c r="C99" s="195" t="s">
        <v>2671</v>
      </c>
      <c r="D99" s="195" t="s">
        <v>2722</v>
      </c>
      <c r="E99" s="196">
        <v>61436.875500000002</v>
      </c>
      <c r="F99" s="195">
        <v>42548</v>
      </c>
      <c r="G99" s="195" t="s">
        <v>2723</v>
      </c>
      <c r="H99" s="195" t="s">
        <v>2572</v>
      </c>
    </row>
    <row r="100" spans="1:8" x14ac:dyDescent="0.25">
      <c r="A100" s="195">
        <v>10346</v>
      </c>
      <c r="B100" s="195" t="s">
        <v>2681</v>
      </c>
      <c r="C100" s="195" t="s">
        <v>2671</v>
      </c>
      <c r="D100" s="195" t="s">
        <v>2705</v>
      </c>
      <c r="E100" s="196">
        <v>35047.584000000003</v>
      </c>
      <c r="F100" s="195">
        <v>42533</v>
      </c>
      <c r="G100" s="195" t="s">
        <v>2706</v>
      </c>
      <c r="H100" s="195" t="s">
        <v>2643</v>
      </c>
    </row>
    <row r="101" spans="1:8" x14ac:dyDescent="0.25">
      <c r="A101" s="195">
        <v>10347</v>
      </c>
      <c r="B101" s="195" t="s">
        <v>2678</v>
      </c>
      <c r="C101" s="195" t="s">
        <v>2671</v>
      </c>
      <c r="D101" s="195" t="s">
        <v>2781</v>
      </c>
      <c r="E101" s="196">
        <v>764.69250000000011</v>
      </c>
      <c r="F101" s="195">
        <v>42427</v>
      </c>
      <c r="G101" s="195" t="s">
        <v>2748</v>
      </c>
      <c r="H101" s="195" t="s">
        <v>2547</v>
      </c>
    </row>
    <row r="102" spans="1:8" x14ac:dyDescent="0.25">
      <c r="A102" s="195">
        <v>10348</v>
      </c>
      <c r="B102" s="195" t="s">
        <v>2678</v>
      </c>
      <c r="C102" s="195" t="s">
        <v>2671</v>
      </c>
      <c r="D102" s="195" t="s">
        <v>2752</v>
      </c>
      <c r="E102" s="196">
        <v>192.40650000000002</v>
      </c>
      <c r="F102" s="195">
        <v>42700</v>
      </c>
      <c r="G102" s="195" t="s">
        <v>2753</v>
      </c>
      <c r="H102" s="195" t="s">
        <v>2572</v>
      </c>
    </row>
    <row r="103" spans="1:8" x14ac:dyDescent="0.25">
      <c r="A103" s="195">
        <v>10349</v>
      </c>
      <c r="B103" s="195" t="s">
        <v>2742</v>
      </c>
      <c r="C103" s="195" t="s">
        <v>2671</v>
      </c>
      <c r="D103" s="195" t="s">
        <v>2720</v>
      </c>
      <c r="E103" s="196">
        <v>2128.8052500000003</v>
      </c>
      <c r="F103" s="195">
        <v>42658</v>
      </c>
      <c r="G103" s="195" t="s">
        <v>2721</v>
      </c>
      <c r="H103" s="195" t="s">
        <v>2643</v>
      </c>
    </row>
    <row r="104" spans="1:8" x14ac:dyDescent="0.25">
      <c r="A104" s="195">
        <v>10350</v>
      </c>
      <c r="B104" s="195" t="s">
        <v>2675</v>
      </c>
      <c r="C104" s="195" t="s">
        <v>2671</v>
      </c>
      <c r="D104" s="195" t="s">
        <v>2782</v>
      </c>
      <c r="E104" s="196">
        <v>15834.06825</v>
      </c>
      <c r="F104" s="195">
        <v>42709</v>
      </c>
      <c r="G104" s="195" t="s">
        <v>2783</v>
      </c>
      <c r="H104" s="195" t="s">
        <v>2182</v>
      </c>
    </row>
    <row r="105" spans="1:8" x14ac:dyDescent="0.25">
      <c r="A105" s="195">
        <v>10351</v>
      </c>
      <c r="B105" s="195" t="s">
        <v>2696</v>
      </c>
      <c r="C105" s="195" t="s">
        <v>2671</v>
      </c>
      <c r="D105" s="195" t="s">
        <v>2697</v>
      </c>
      <c r="E105" s="196">
        <v>40042.752750000007</v>
      </c>
      <c r="F105" s="195">
        <v>42406</v>
      </c>
      <c r="G105" s="195" t="s">
        <v>2698</v>
      </c>
      <c r="H105" s="195" t="s">
        <v>2535</v>
      </c>
    </row>
    <row r="106" spans="1:8" x14ac:dyDescent="0.25">
      <c r="A106" s="195">
        <v>10352</v>
      </c>
      <c r="B106" s="195" t="s">
        <v>2681</v>
      </c>
      <c r="C106" s="195" t="s">
        <v>2671</v>
      </c>
      <c r="D106" s="195" t="s">
        <v>2772</v>
      </c>
      <c r="E106" s="196">
        <v>320.67750000000001</v>
      </c>
      <c r="F106" s="195">
        <v>42464</v>
      </c>
      <c r="G106" s="195" t="s">
        <v>2773</v>
      </c>
      <c r="H106" s="195" t="s">
        <v>2628</v>
      </c>
    </row>
    <row r="107" spans="1:8" x14ac:dyDescent="0.25">
      <c r="A107" s="195">
        <v>10353</v>
      </c>
      <c r="B107" s="195" t="s">
        <v>2742</v>
      </c>
      <c r="C107" s="195" t="s">
        <v>2671</v>
      </c>
      <c r="D107" s="195" t="s">
        <v>2784</v>
      </c>
      <c r="E107" s="196">
        <v>88958.405249999996</v>
      </c>
      <c r="F107" s="195">
        <v>42735</v>
      </c>
      <c r="G107" s="195" t="s">
        <v>2785</v>
      </c>
      <c r="H107" s="195" t="s">
        <v>2535</v>
      </c>
    </row>
    <row r="108" spans="1:8" x14ac:dyDescent="0.25">
      <c r="A108" s="195">
        <v>10354</v>
      </c>
      <c r="B108" s="195" t="s">
        <v>2704</v>
      </c>
      <c r="C108" s="195" t="s">
        <v>2671</v>
      </c>
      <c r="D108" s="195" t="s">
        <v>2766</v>
      </c>
      <c r="E108" s="196">
        <v>13271.114999999998</v>
      </c>
      <c r="F108" s="195">
        <v>42455</v>
      </c>
      <c r="G108" s="195" t="s">
        <v>2700</v>
      </c>
      <c r="H108" s="195" t="s">
        <v>2613</v>
      </c>
    </row>
    <row r="109" spans="1:8" x14ac:dyDescent="0.25">
      <c r="A109" s="195">
        <v>10355</v>
      </c>
      <c r="B109" s="195" t="s">
        <v>2675</v>
      </c>
      <c r="C109" s="195" t="s">
        <v>2671</v>
      </c>
      <c r="D109" s="195" t="s">
        <v>2786</v>
      </c>
      <c r="E109" s="196">
        <v>10348.016250000001</v>
      </c>
      <c r="F109" s="195">
        <v>42380</v>
      </c>
      <c r="G109" s="195" t="s">
        <v>2744</v>
      </c>
      <c r="H109" s="195" t="s">
        <v>2585</v>
      </c>
    </row>
    <row r="110" spans="1:8" x14ac:dyDescent="0.25">
      <c r="A110" s="195">
        <v>10356</v>
      </c>
      <c r="B110" s="195" t="s">
        <v>2675</v>
      </c>
      <c r="C110" s="195" t="s">
        <v>2671</v>
      </c>
      <c r="D110" s="195" t="s">
        <v>2752</v>
      </c>
      <c r="E110" s="196">
        <v>9055.4392499999994</v>
      </c>
      <c r="F110" s="195">
        <v>42712</v>
      </c>
      <c r="G110" s="195" t="s">
        <v>2753</v>
      </c>
      <c r="H110" s="195" t="s">
        <v>2572</v>
      </c>
    </row>
    <row r="111" spans="1:8" x14ac:dyDescent="0.25">
      <c r="A111" s="195">
        <v>10357</v>
      </c>
      <c r="B111" s="195" t="s">
        <v>2696</v>
      </c>
      <c r="C111" s="195" t="s">
        <v>2671</v>
      </c>
      <c r="D111" s="195" t="s">
        <v>2737</v>
      </c>
      <c r="E111" s="196">
        <v>8604.0240000000013</v>
      </c>
      <c r="F111" s="195">
        <v>42677</v>
      </c>
      <c r="G111" s="195" t="s">
        <v>2738</v>
      </c>
      <c r="H111" s="195" t="s">
        <v>2695</v>
      </c>
    </row>
    <row r="112" spans="1:8" x14ac:dyDescent="0.25">
      <c r="A112" s="195">
        <v>10358</v>
      </c>
      <c r="B112" s="195" t="s">
        <v>2670</v>
      </c>
      <c r="C112" s="195" t="s">
        <v>2671</v>
      </c>
      <c r="D112" s="195" t="s">
        <v>2782</v>
      </c>
      <c r="E112" s="196">
        <v>4844.6970000000001</v>
      </c>
      <c r="F112" s="195">
        <v>42539</v>
      </c>
      <c r="G112" s="195" t="s">
        <v>2783</v>
      </c>
      <c r="H112" s="195" t="s">
        <v>2182</v>
      </c>
    </row>
    <row r="113" spans="1:8" x14ac:dyDescent="0.25">
      <c r="A113" s="195">
        <v>10359</v>
      </c>
      <c r="B113" s="195" t="s">
        <v>2670</v>
      </c>
      <c r="C113" s="195" t="s">
        <v>2671</v>
      </c>
      <c r="D113" s="195" t="s">
        <v>2787</v>
      </c>
      <c r="E113" s="196">
        <v>71148.470249999998</v>
      </c>
      <c r="F113" s="195">
        <v>42532</v>
      </c>
      <c r="G113" s="195" t="s">
        <v>2744</v>
      </c>
      <c r="H113" s="195" t="s">
        <v>2585</v>
      </c>
    </row>
    <row r="114" spans="1:8" x14ac:dyDescent="0.25">
      <c r="A114" s="195">
        <v>10360</v>
      </c>
      <c r="B114" s="195" t="s">
        <v>2678</v>
      </c>
      <c r="C114" s="195" t="s">
        <v>2671</v>
      </c>
      <c r="D114" s="195" t="s">
        <v>2710</v>
      </c>
      <c r="E114" s="196">
        <v>32487.097499999996</v>
      </c>
      <c r="F114" s="195">
        <v>42437</v>
      </c>
      <c r="G114" s="195" t="s">
        <v>2711</v>
      </c>
      <c r="H114" s="195" t="s">
        <v>2182</v>
      </c>
    </row>
    <row r="115" spans="1:8" x14ac:dyDescent="0.25">
      <c r="A115" s="195">
        <v>10361</v>
      </c>
      <c r="B115" s="195" t="s">
        <v>2696</v>
      </c>
      <c r="C115" s="195" t="s">
        <v>2671</v>
      </c>
      <c r="D115" s="195" t="s">
        <v>2722</v>
      </c>
      <c r="E115" s="196">
        <v>45183.459750000002</v>
      </c>
      <c r="F115" s="195">
        <v>42421</v>
      </c>
      <c r="G115" s="195" t="s">
        <v>2723</v>
      </c>
      <c r="H115" s="195" t="s">
        <v>2572</v>
      </c>
    </row>
    <row r="116" spans="1:8" x14ac:dyDescent="0.25">
      <c r="A116" s="195">
        <v>10362</v>
      </c>
      <c r="B116" s="195" t="s">
        <v>2681</v>
      </c>
      <c r="C116" s="195" t="s">
        <v>2671</v>
      </c>
      <c r="D116" s="195" t="s">
        <v>2774</v>
      </c>
      <c r="E116" s="196">
        <v>23690.667000000005</v>
      </c>
      <c r="F116" s="195">
        <v>42548</v>
      </c>
      <c r="G116" s="195" t="s">
        <v>2775</v>
      </c>
      <c r="H116" s="195" t="s">
        <v>2182</v>
      </c>
    </row>
    <row r="117" spans="1:8" x14ac:dyDescent="0.25">
      <c r="A117" s="195">
        <v>10363</v>
      </c>
      <c r="B117" s="195" t="s">
        <v>2678</v>
      </c>
      <c r="C117" s="195" t="s">
        <v>2671</v>
      </c>
      <c r="D117" s="195" t="s">
        <v>2788</v>
      </c>
      <c r="E117" s="196">
        <v>7533.4545000000007</v>
      </c>
      <c r="F117" s="195">
        <v>42424</v>
      </c>
      <c r="G117" s="195" t="s">
        <v>2789</v>
      </c>
      <c r="H117" s="195" t="s">
        <v>2572</v>
      </c>
    </row>
    <row r="118" spans="1:8" x14ac:dyDescent="0.25">
      <c r="A118" s="195">
        <v>10364</v>
      </c>
      <c r="B118" s="195" t="s">
        <v>2696</v>
      </c>
      <c r="C118" s="195" t="s">
        <v>2671</v>
      </c>
      <c r="D118" s="195" t="s">
        <v>2790</v>
      </c>
      <c r="E118" s="196">
        <v>17753.19975</v>
      </c>
      <c r="F118" s="195">
        <v>42614</v>
      </c>
      <c r="G118" s="195" t="s">
        <v>2744</v>
      </c>
      <c r="H118" s="195" t="s">
        <v>2585</v>
      </c>
    </row>
    <row r="119" spans="1:8" x14ac:dyDescent="0.25">
      <c r="A119" s="195">
        <v>10365</v>
      </c>
      <c r="B119" s="195" t="s">
        <v>2681</v>
      </c>
      <c r="C119" s="195" t="s">
        <v>2671</v>
      </c>
      <c r="D119" s="195" t="s">
        <v>2791</v>
      </c>
      <c r="E119" s="196">
        <v>5426.85</v>
      </c>
      <c r="F119" s="195">
        <v>42386</v>
      </c>
      <c r="G119" s="195" t="s">
        <v>2700</v>
      </c>
      <c r="H119" s="195" t="s">
        <v>2613</v>
      </c>
    </row>
    <row r="120" spans="1:8" x14ac:dyDescent="0.25">
      <c r="A120" s="195">
        <v>10366</v>
      </c>
      <c r="B120" s="195" t="s">
        <v>2704</v>
      </c>
      <c r="C120" s="195" t="s">
        <v>2671</v>
      </c>
      <c r="D120" s="195" t="s">
        <v>2792</v>
      </c>
      <c r="E120" s="196">
        <v>2501.2845000000002</v>
      </c>
      <c r="F120" s="195">
        <v>42717</v>
      </c>
      <c r="G120" s="195" t="s">
        <v>2793</v>
      </c>
      <c r="H120" s="195" t="s">
        <v>2183</v>
      </c>
    </row>
    <row r="121" spans="1:8" x14ac:dyDescent="0.25">
      <c r="A121" s="195">
        <v>10367</v>
      </c>
      <c r="B121" s="195" t="s">
        <v>2742</v>
      </c>
      <c r="C121" s="195" t="s">
        <v>2671</v>
      </c>
      <c r="D121" s="195" t="s">
        <v>2794</v>
      </c>
      <c r="E121" s="196">
        <v>3342.4462500000004</v>
      </c>
      <c r="F121" s="195">
        <v>42630</v>
      </c>
      <c r="G121" s="195" t="s">
        <v>2795</v>
      </c>
      <c r="H121" s="195" t="s">
        <v>2576</v>
      </c>
    </row>
    <row r="122" spans="1:8" x14ac:dyDescent="0.25">
      <c r="A122" s="195">
        <v>10368</v>
      </c>
      <c r="B122" s="195" t="s">
        <v>2709</v>
      </c>
      <c r="C122" s="195" t="s">
        <v>2671</v>
      </c>
      <c r="D122" s="195" t="s">
        <v>2697</v>
      </c>
      <c r="E122" s="196">
        <v>25148.516250000001</v>
      </c>
      <c r="F122" s="195">
        <v>42553</v>
      </c>
      <c r="G122" s="195" t="s">
        <v>2698</v>
      </c>
      <c r="H122" s="195" t="s">
        <v>2535</v>
      </c>
    </row>
    <row r="123" spans="1:8" x14ac:dyDescent="0.25">
      <c r="A123" s="195">
        <v>10369</v>
      </c>
      <c r="B123" s="195" t="s">
        <v>2704</v>
      </c>
      <c r="C123" s="195" t="s">
        <v>2671</v>
      </c>
      <c r="D123" s="195" t="s">
        <v>2720</v>
      </c>
      <c r="E123" s="196">
        <v>48269.364000000009</v>
      </c>
      <c r="F123" s="195">
        <v>42564</v>
      </c>
      <c r="G123" s="195" t="s">
        <v>2721</v>
      </c>
      <c r="H123" s="195" t="s">
        <v>2643</v>
      </c>
    </row>
    <row r="124" spans="1:8" x14ac:dyDescent="0.25">
      <c r="A124" s="195">
        <v>10370</v>
      </c>
      <c r="B124" s="195" t="s">
        <v>2675</v>
      </c>
      <c r="C124" s="195" t="s">
        <v>2671</v>
      </c>
      <c r="D124" s="195" t="s">
        <v>2686</v>
      </c>
      <c r="E124" s="196">
        <v>288.60974999999996</v>
      </c>
      <c r="F124" s="195">
        <v>42648</v>
      </c>
      <c r="G124" s="195" t="s">
        <v>2687</v>
      </c>
      <c r="H124" s="195" t="s">
        <v>2553</v>
      </c>
    </row>
    <row r="125" spans="1:8" x14ac:dyDescent="0.25">
      <c r="A125" s="195">
        <v>10371</v>
      </c>
      <c r="B125" s="195" t="s">
        <v>2696</v>
      </c>
      <c r="C125" s="195" t="s">
        <v>2671</v>
      </c>
      <c r="D125" s="195" t="s">
        <v>2782</v>
      </c>
      <c r="E125" s="196">
        <v>111.00375</v>
      </c>
      <c r="F125" s="195">
        <v>42438</v>
      </c>
      <c r="G125" s="195" t="s">
        <v>2783</v>
      </c>
      <c r="H125" s="195" t="s">
        <v>2182</v>
      </c>
    </row>
    <row r="126" spans="1:8" x14ac:dyDescent="0.25">
      <c r="A126" s="195">
        <v>10372</v>
      </c>
      <c r="B126" s="195" t="s">
        <v>2670</v>
      </c>
      <c r="C126" s="195" t="s">
        <v>2671</v>
      </c>
      <c r="D126" s="195" t="s">
        <v>2796</v>
      </c>
      <c r="E126" s="196">
        <v>219733.15650000001</v>
      </c>
      <c r="F126" s="195">
        <v>42371</v>
      </c>
      <c r="G126" s="195" t="s">
        <v>2748</v>
      </c>
      <c r="H126" s="195" t="s">
        <v>2547</v>
      </c>
    </row>
    <row r="127" spans="1:8" x14ac:dyDescent="0.25">
      <c r="A127" s="195">
        <v>10373</v>
      </c>
      <c r="B127" s="195" t="s">
        <v>2678</v>
      </c>
      <c r="C127" s="195" t="s">
        <v>2671</v>
      </c>
      <c r="D127" s="195" t="s">
        <v>2749</v>
      </c>
      <c r="E127" s="196">
        <v>30617.301000000003</v>
      </c>
      <c r="F127" s="195">
        <v>42385</v>
      </c>
      <c r="G127" s="195" t="s">
        <v>2750</v>
      </c>
      <c r="H127" s="195" t="s">
        <v>2751</v>
      </c>
    </row>
    <row r="128" spans="1:8" x14ac:dyDescent="0.25">
      <c r="A128" s="195">
        <v>10374</v>
      </c>
      <c r="B128" s="195" t="s">
        <v>2696</v>
      </c>
      <c r="C128" s="195" t="s">
        <v>2671</v>
      </c>
      <c r="D128" s="195" t="s">
        <v>2797</v>
      </c>
      <c r="E128" s="196">
        <v>971.89949999999999</v>
      </c>
      <c r="F128" s="195">
        <v>42578</v>
      </c>
      <c r="G128" s="195" t="s">
        <v>2798</v>
      </c>
      <c r="H128" s="195" t="s">
        <v>2625</v>
      </c>
    </row>
    <row r="129" spans="1:8" x14ac:dyDescent="0.25">
      <c r="A129" s="195">
        <v>10375</v>
      </c>
      <c r="B129" s="195" t="s">
        <v>2681</v>
      </c>
      <c r="C129" s="195" t="s">
        <v>2671</v>
      </c>
      <c r="D129" s="195" t="s">
        <v>2799</v>
      </c>
      <c r="E129" s="196">
        <v>4963.1010000000006</v>
      </c>
      <c r="F129" s="195">
        <v>42554</v>
      </c>
      <c r="G129" s="195" t="s">
        <v>2800</v>
      </c>
      <c r="H129" s="195" t="s">
        <v>2643</v>
      </c>
    </row>
    <row r="130" spans="1:8" x14ac:dyDescent="0.25">
      <c r="A130" s="195">
        <v>10376</v>
      </c>
      <c r="B130" s="195" t="s">
        <v>2696</v>
      </c>
      <c r="C130" s="195" t="s">
        <v>2671</v>
      </c>
      <c r="D130" s="195" t="s">
        <v>2776</v>
      </c>
      <c r="E130" s="196">
        <v>5029.7032500000005</v>
      </c>
      <c r="F130" s="195">
        <v>42687</v>
      </c>
      <c r="G130" s="195" t="s">
        <v>2777</v>
      </c>
      <c r="H130" s="195" t="s">
        <v>2550</v>
      </c>
    </row>
    <row r="131" spans="1:8" x14ac:dyDescent="0.25">
      <c r="A131" s="195">
        <v>10377</v>
      </c>
      <c r="B131" s="195" t="s">
        <v>2696</v>
      </c>
      <c r="C131" s="195" t="s">
        <v>2671</v>
      </c>
      <c r="D131" s="195" t="s">
        <v>2787</v>
      </c>
      <c r="E131" s="196">
        <v>5478.65175</v>
      </c>
      <c r="F131" s="195">
        <v>42638</v>
      </c>
      <c r="G131" s="195" t="s">
        <v>2744</v>
      </c>
      <c r="H131" s="195" t="s">
        <v>2585</v>
      </c>
    </row>
    <row r="132" spans="1:8" x14ac:dyDescent="0.25">
      <c r="A132" s="195">
        <v>10378</v>
      </c>
      <c r="B132" s="195" t="s">
        <v>2670</v>
      </c>
      <c r="C132" s="195" t="s">
        <v>2671</v>
      </c>
      <c r="D132" s="195" t="s">
        <v>2707</v>
      </c>
      <c r="E132" s="196">
        <v>1341.912</v>
      </c>
      <c r="F132" s="195">
        <v>42374</v>
      </c>
      <c r="G132" s="195" t="s">
        <v>2708</v>
      </c>
      <c r="H132" s="195" t="s">
        <v>2639</v>
      </c>
    </row>
    <row r="133" spans="1:8" x14ac:dyDescent="0.25">
      <c r="A133" s="195">
        <v>10379</v>
      </c>
      <c r="B133" s="195" t="s">
        <v>2709</v>
      </c>
      <c r="C133" s="195" t="s">
        <v>2671</v>
      </c>
      <c r="D133" s="195" t="s">
        <v>2703</v>
      </c>
      <c r="E133" s="196">
        <v>11107.775250000001</v>
      </c>
      <c r="F133" s="195">
        <v>42519</v>
      </c>
      <c r="G133" s="195" t="s">
        <v>2680</v>
      </c>
      <c r="H133" s="195" t="s">
        <v>2547</v>
      </c>
    </row>
    <row r="134" spans="1:8" x14ac:dyDescent="0.25">
      <c r="A134" s="195">
        <v>10380</v>
      </c>
      <c r="B134" s="195" t="s">
        <v>2704</v>
      </c>
      <c r="C134" s="195" t="s">
        <v>2671</v>
      </c>
      <c r="D134" s="195" t="s">
        <v>2749</v>
      </c>
      <c r="E134" s="196">
        <v>8641.0252500000006</v>
      </c>
      <c r="F134" s="195">
        <v>42617</v>
      </c>
      <c r="G134" s="195" t="s">
        <v>2750</v>
      </c>
      <c r="H134" s="195" t="s">
        <v>2751</v>
      </c>
    </row>
    <row r="135" spans="1:8" x14ac:dyDescent="0.25">
      <c r="A135" s="195">
        <v>10381</v>
      </c>
      <c r="B135" s="195" t="s">
        <v>2681</v>
      </c>
      <c r="C135" s="195" t="s">
        <v>2671</v>
      </c>
      <c r="D135" s="195" t="s">
        <v>2737</v>
      </c>
      <c r="E135" s="196">
        <v>1970.9332500000003</v>
      </c>
      <c r="F135" s="195">
        <v>42508</v>
      </c>
      <c r="G135" s="195" t="s">
        <v>2738</v>
      </c>
      <c r="H135" s="195" t="s">
        <v>2695</v>
      </c>
    </row>
    <row r="136" spans="1:8" x14ac:dyDescent="0.25">
      <c r="A136" s="195">
        <v>10382</v>
      </c>
      <c r="B136" s="195" t="s">
        <v>2678</v>
      </c>
      <c r="C136" s="195" t="s">
        <v>2671</v>
      </c>
      <c r="D136" s="195" t="s">
        <v>2697</v>
      </c>
      <c r="E136" s="196">
        <v>23377.389750000002</v>
      </c>
      <c r="F136" s="195">
        <v>42678</v>
      </c>
      <c r="G136" s="195" t="s">
        <v>2698</v>
      </c>
      <c r="H136" s="195" t="s">
        <v>2535</v>
      </c>
    </row>
    <row r="137" spans="1:8" x14ac:dyDescent="0.25">
      <c r="A137" s="195">
        <v>10383</v>
      </c>
      <c r="B137" s="195" t="s">
        <v>2704</v>
      </c>
      <c r="C137" s="195" t="s">
        <v>2671</v>
      </c>
      <c r="D137" s="195" t="s">
        <v>2786</v>
      </c>
      <c r="E137" s="196">
        <v>8446.152</v>
      </c>
      <c r="F137" s="195">
        <v>42436</v>
      </c>
      <c r="G137" s="195" t="s">
        <v>2744</v>
      </c>
      <c r="H137" s="195" t="s">
        <v>2585</v>
      </c>
    </row>
    <row r="138" spans="1:8" x14ac:dyDescent="0.25">
      <c r="A138" s="195">
        <v>10384</v>
      </c>
      <c r="B138" s="195" t="s">
        <v>2681</v>
      </c>
      <c r="C138" s="195" t="s">
        <v>2671</v>
      </c>
      <c r="D138" s="195" t="s">
        <v>2731</v>
      </c>
      <c r="E138" s="196">
        <v>41599.271999999997</v>
      </c>
      <c r="F138" s="195">
        <v>42371</v>
      </c>
      <c r="G138" s="195" t="s">
        <v>2732</v>
      </c>
      <c r="H138" s="195" t="s">
        <v>2639</v>
      </c>
    </row>
    <row r="139" spans="1:8" x14ac:dyDescent="0.25">
      <c r="A139" s="195">
        <v>10385</v>
      </c>
      <c r="B139" s="195" t="s">
        <v>2696</v>
      </c>
      <c r="C139" s="195" t="s">
        <v>2671</v>
      </c>
      <c r="D139" s="195" t="s">
        <v>2720</v>
      </c>
      <c r="E139" s="196">
        <v>7637.058</v>
      </c>
      <c r="F139" s="195">
        <v>42704</v>
      </c>
      <c r="G139" s="195" t="s">
        <v>2721</v>
      </c>
      <c r="H139" s="195" t="s">
        <v>2643</v>
      </c>
    </row>
    <row r="140" spans="1:8" x14ac:dyDescent="0.25">
      <c r="A140" s="195">
        <v>10386</v>
      </c>
      <c r="B140" s="195" t="s">
        <v>2688</v>
      </c>
      <c r="C140" s="195" t="s">
        <v>2671</v>
      </c>
      <c r="D140" s="195" t="s">
        <v>2781</v>
      </c>
      <c r="E140" s="196">
        <v>3450.9832500000002</v>
      </c>
      <c r="F140" s="195">
        <v>42535</v>
      </c>
      <c r="G140" s="195" t="s">
        <v>2748</v>
      </c>
      <c r="H140" s="195" t="s">
        <v>2547</v>
      </c>
    </row>
    <row r="141" spans="1:8" x14ac:dyDescent="0.25">
      <c r="A141" s="195">
        <v>10387</v>
      </c>
      <c r="B141" s="195" t="s">
        <v>2696</v>
      </c>
      <c r="C141" s="195" t="s">
        <v>2671</v>
      </c>
      <c r="D141" s="195" t="s">
        <v>2801</v>
      </c>
      <c r="E141" s="196">
        <v>23096.180249999998</v>
      </c>
      <c r="F141" s="195">
        <v>42629</v>
      </c>
      <c r="G141" s="195" t="s">
        <v>2802</v>
      </c>
      <c r="H141" s="195" t="s">
        <v>2620</v>
      </c>
    </row>
    <row r="142" spans="1:8" x14ac:dyDescent="0.25">
      <c r="A142" s="195">
        <v>10388</v>
      </c>
      <c r="B142" s="195" t="s">
        <v>2709</v>
      </c>
      <c r="C142" s="195" t="s">
        <v>2671</v>
      </c>
      <c r="D142" s="195" t="s">
        <v>2787</v>
      </c>
      <c r="E142" s="196">
        <v>8599.0905000000002</v>
      </c>
      <c r="F142" s="195">
        <v>42515</v>
      </c>
      <c r="G142" s="195" t="s">
        <v>2744</v>
      </c>
      <c r="H142" s="195" t="s">
        <v>2585</v>
      </c>
    </row>
    <row r="143" spans="1:8" x14ac:dyDescent="0.25">
      <c r="A143" s="195">
        <v>10389</v>
      </c>
      <c r="B143" s="195" t="s">
        <v>2678</v>
      </c>
      <c r="C143" s="195" t="s">
        <v>2671</v>
      </c>
      <c r="D143" s="195" t="s">
        <v>2803</v>
      </c>
      <c r="E143" s="196">
        <v>11697.328500000001</v>
      </c>
      <c r="F143" s="195">
        <v>42454</v>
      </c>
      <c r="G143" s="195" t="s">
        <v>2804</v>
      </c>
      <c r="H143" s="195" t="s">
        <v>2550</v>
      </c>
    </row>
    <row r="144" spans="1:8" x14ac:dyDescent="0.25">
      <c r="A144" s="195">
        <v>10390</v>
      </c>
      <c r="B144" s="195" t="s">
        <v>2675</v>
      </c>
      <c r="C144" s="195" t="s">
        <v>2671</v>
      </c>
      <c r="D144" s="195" t="s">
        <v>2697</v>
      </c>
      <c r="E144" s="196">
        <v>31174.786499999998</v>
      </c>
      <c r="F144" s="195">
        <v>42424</v>
      </c>
      <c r="G144" s="195" t="s">
        <v>2698</v>
      </c>
      <c r="H144" s="195" t="s">
        <v>2535</v>
      </c>
    </row>
    <row r="145" spans="1:8" x14ac:dyDescent="0.25">
      <c r="A145" s="195">
        <v>10391</v>
      </c>
      <c r="B145" s="195" t="s">
        <v>2681</v>
      </c>
      <c r="C145" s="195" t="s">
        <v>2671</v>
      </c>
      <c r="D145" s="195" t="s">
        <v>2788</v>
      </c>
      <c r="E145" s="196">
        <v>1344.3787500000001</v>
      </c>
      <c r="F145" s="195">
        <v>42641</v>
      </c>
      <c r="G145" s="195" t="s">
        <v>2789</v>
      </c>
      <c r="H145" s="195" t="s">
        <v>2572</v>
      </c>
    </row>
    <row r="146" spans="1:8" x14ac:dyDescent="0.25">
      <c r="A146" s="195">
        <v>10392</v>
      </c>
      <c r="B146" s="195" t="s">
        <v>2709</v>
      </c>
      <c r="C146" s="195" t="s">
        <v>2671</v>
      </c>
      <c r="D146" s="195" t="s">
        <v>2784</v>
      </c>
      <c r="E146" s="196">
        <v>30207.820499999998</v>
      </c>
      <c r="F146" s="195">
        <v>42547</v>
      </c>
      <c r="G146" s="195" t="s">
        <v>2785</v>
      </c>
      <c r="H146" s="195" t="s">
        <v>2535</v>
      </c>
    </row>
    <row r="147" spans="1:8" x14ac:dyDescent="0.25">
      <c r="A147" s="195">
        <v>10393</v>
      </c>
      <c r="B147" s="195" t="s">
        <v>2696</v>
      </c>
      <c r="C147" s="195" t="s">
        <v>2671</v>
      </c>
      <c r="D147" s="195" t="s">
        <v>2769</v>
      </c>
      <c r="E147" s="196">
        <v>31219.188000000002</v>
      </c>
      <c r="F147" s="195">
        <v>42533</v>
      </c>
      <c r="G147" s="195" t="s">
        <v>2770</v>
      </c>
      <c r="H147" s="195" t="s">
        <v>2643</v>
      </c>
    </row>
    <row r="148" spans="1:8" x14ac:dyDescent="0.25">
      <c r="A148" s="195">
        <v>10394</v>
      </c>
      <c r="B148" s="195" t="s">
        <v>2696</v>
      </c>
      <c r="C148" s="195" t="s">
        <v>2671</v>
      </c>
      <c r="D148" s="195" t="s">
        <v>2799</v>
      </c>
      <c r="E148" s="196">
        <v>7484.1194999999998</v>
      </c>
      <c r="F148" s="195">
        <v>42676</v>
      </c>
      <c r="G148" s="195" t="s">
        <v>2800</v>
      </c>
      <c r="H148" s="195" t="s">
        <v>2643</v>
      </c>
    </row>
    <row r="149" spans="1:8" x14ac:dyDescent="0.25">
      <c r="A149" s="195">
        <v>10395</v>
      </c>
      <c r="B149" s="195" t="s">
        <v>2675</v>
      </c>
      <c r="C149" s="195" t="s">
        <v>2671</v>
      </c>
      <c r="D149" s="195" t="s">
        <v>2693</v>
      </c>
      <c r="E149" s="196">
        <v>45489.336750000002</v>
      </c>
      <c r="F149" s="195">
        <v>42702</v>
      </c>
      <c r="G149" s="195" t="s">
        <v>2694</v>
      </c>
      <c r="H149" s="195" t="s">
        <v>2695</v>
      </c>
    </row>
    <row r="150" spans="1:8" x14ac:dyDescent="0.25">
      <c r="A150" s="195">
        <v>10396</v>
      </c>
      <c r="B150" s="195" t="s">
        <v>2696</v>
      </c>
      <c r="C150" s="195" t="s">
        <v>2671</v>
      </c>
      <c r="D150" s="195" t="s">
        <v>2714</v>
      </c>
      <c r="E150" s="196">
        <v>33387.46125</v>
      </c>
      <c r="F150" s="195">
        <v>42628</v>
      </c>
      <c r="G150" s="195" t="s">
        <v>2715</v>
      </c>
      <c r="H150" s="195" t="s">
        <v>2572</v>
      </c>
    </row>
    <row r="151" spans="1:8" x14ac:dyDescent="0.25">
      <c r="A151" s="195">
        <v>10397</v>
      </c>
      <c r="B151" s="195" t="s">
        <v>2670</v>
      </c>
      <c r="C151" s="195" t="s">
        <v>2671</v>
      </c>
      <c r="D151" s="195" t="s">
        <v>2778</v>
      </c>
      <c r="E151" s="196">
        <v>14864.6355</v>
      </c>
      <c r="F151" s="195">
        <v>42713</v>
      </c>
      <c r="G151" s="195" t="s">
        <v>2773</v>
      </c>
      <c r="H151" s="195" t="s">
        <v>2628</v>
      </c>
    </row>
    <row r="152" spans="1:8" x14ac:dyDescent="0.25">
      <c r="A152" s="195">
        <v>10398</v>
      </c>
      <c r="B152" s="195" t="s">
        <v>2709</v>
      </c>
      <c r="C152" s="195" t="s">
        <v>2671</v>
      </c>
      <c r="D152" s="195" t="s">
        <v>2769</v>
      </c>
      <c r="E152" s="196">
        <v>21993.543000000001</v>
      </c>
      <c r="F152" s="195">
        <v>42513</v>
      </c>
      <c r="G152" s="195" t="s">
        <v>2770</v>
      </c>
      <c r="H152" s="195" t="s">
        <v>2643</v>
      </c>
    </row>
    <row r="153" spans="1:8" x14ac:dyDescent="0.25">
      <c r="A153" s="195">
        <v>10399</v>
      </c>
      <c r="B153" s="195" t="s">
        <v>2704</v>
      </c>
      <c r="C153" s="195" t="s">
        <v>2671</v>
      </c>
      <c r="D153" s="195" t="s">
        <v>2794</v>
      </c>
      <c r="E153" s="196">
        <v>6749.0279999999993</v>
      </c>
      <c r="F153" s="195">
        <v>42411</v>
      </c>
      <c r="G153" s="195" t="s">
        <v>2795</v>
      </c>
      <c r="H153" s="195" t="s">
        <v>2576</v>
      </c>
    </row>
    <row r="154" spans="1:8" x14ac:dyDescent="0.25">
      <c r="A154" s="195">
        <v>10400</v>
      </c>
      <c r="B154" s="195" t="s">
        <v>2696</v>
      </c>
      <c r="C154" s="195" t="s">
        <v>2671</v>
      </c>
      <c r="D154" s="195" t="s">
        <v>2790</v>
      </c>
      <c r="E154" s="196">
        <v>20703.43275</v>
      </c>
      <c r="F154" s="195">
        <v>42417</v>
      </c>
      <c r="G154" s="195" t="s">
        <v>2744</v>
      </c>
      <c r="H154" s="195" t="s">
        <v>2585</v>
      </c>
    </row>
    <row r="155" spans="1:8" x14ac:dyDescent="0.25">
      <c r="A155" s="195">
        <v>10401</v>
      </c>
      <c r="B155" s="195" t="s">
        <v>2696</v>
      </c>
      <c r="C155" s="195" t="s">
        <v>2671</v>
      </c>
      <c r="D155" s="195" t="s">
        <v>2705</v>
      </c>
      <c r="E155" s="196">
        <v>3085.90425</v>
      </c>
      <c r="F155" s="195">
        <v>42656</v>
      </c>
      <c r="G155" s="195" t="s">
        <v>2706</v>
      </c>
      <c r="H155" s="195" t="s">
        <v>2643</v>
      </c>
    </row>
    <row r="156" spans="1:8" x14ac:dyDescent="0.25">
      <c r="A156" s="195">
        <v>10402</v>
      </c>
      <c r="B156" s="195" t="s">
        <v>2704</v>
      </c>
      <c r="C156" s="195" t="s">
        <v>2671</v>
      </c>
      <c r="D156" s="195" t="s">
        <v>2697</v>
      </c>
      <c r="E156" s="196">
        <v>16744.298999999999</v>
      </c>
      <c r="F156" s="195">
        <v>42713</v>
      </c>
      <c r="G156" s="195" t="s">
        <v>2698</v>
      </c>
      <c r="H156" s="195" t="s">
        <v>2535</v>
      </c>
    </row>
    <row r="157" spans="1:8" x14ac:dyDescent="0.25">
      <c r="A157" s="195">
        <v>10403</v>
      </c>
      <c r="B157" s="195" t="s">
        <v>2678</v>
      </c>
      <c r="C157" s="195" t="s">
        <v>2671</v>
      </c>
      <c r="D157" s="195" t="s">
        <v>2697</v>
      </c>
      <c r="E157" s="196">
        <v>18202.148250000002</v>
      </c>
      <c r="F157" s="195">
        <v>42441</v>
      </c>
      <c r="G157" s="195" t="s">
        <v>2698</v>
      </c>
      <c r="H157" s="195" t="s">
        <v>2535</v>
      </c>
    </row>
    <row r="158" spans="1:8" x14ac:dyDescent="0.25">
      <c r="A158" s="195">
        <v>10404</v>
      </c>
      <c r="B158" s="195" t="s">
        <v>2709</v>
      </c>
      <c r="C158" s="195" t="s">
        <v>2671</v>
      </c>
      <c r="D158" s="195" t="s">
        <v>2726</v>
      </c>
      <c r="E158" s="196">
        <v>38473.899750000004</v>
      </c>
      <c r="F158" s="195">
        <v>42455</v>
      </c>
      <c r="G158" s="195" t="s">
        <v>2727</v>
      </c>
      <c r="H158" s="195" t="s">
        <v>2599</v>
      </c>
    </row>
    <row r="159" spans="1:8" x14ac:dyDescent="0.25">
      <c r="A159" s="195">
        <v>10405</v>
      </c>
      <c r="B159" s="195" t="s">
        <v>2696</v>
      </c>
      <c r="C159" s="195" t="s">
        <v>2671</v>
      </c>
      <c r="D159" s="195" t="s">
        <v>2805</v>
      </c>
      <c r="E159" s="196">
        <v>8589.2235000000001</v>
      </c>
      <c r="F159" s="195">
        <v>42476</v>
      </c>
      <c r="G159" s="195" t="s">
        <v>2806</v>
      </c>
      <c r="H159" s="195" t="s">
        <v>2695</v>
      </c>
    </row>
    <row r="160" spans="1:8" x14ac:dyDescent="0.25">
      <c r="A160" s="195">
        <v>10406</v>
      </c>
      <c r="B160" s="195" t="s">
        <v>2742</v>
      </c>
      <c r="C160" s="195" t="s">
        <v>2671</v>
      </c>
      <c r="D160" s="195" t="s">
        <v>2796</v>
      </c>
      <c r="E160" s="196">
        <v>26650.767000000003</v>
      </c>
      <c r="F160" s="195">
        <v>42568</v>
      </c>
      <c r="G160" s="195" t="s">
        <v>2748</v>
      </c>
      <c r="H160" s="195" t="s">
        <v>2547</v>
      </c>
    </row>
    <row r="161" spans="1:8" x14ac:dyDescent="0.25">
      <c r="A161" s="195">
        <v>10407</v>
      </c>
      <c r="B161" s="195" t="s">
        <v>2709</v>
      </c>
      <c r="C161" s="195" t="s">
        <v>2671</v>
      </c>
      <c r="D161" s="195" t="s">
        <v>2701</v>
      </c>
      <c r="E161" s="196">
        <v>22565.828999999998</v>
      </c>
      <c r="F161" s="195">
        <v>42505</v>
      </c>
      <c r="G161" s="195" t="s">
        <v>2702</v>
      </c>
      <c r="H161" s="195" t="s">
        <v>2572</v>
      </c>
    </row>
    <row r="162" spans="1:8" x14ac:dyDescent="0.25">
      <c r="A162" s="195">
        <v>10408</v>
      </c>
      <c r="B162" s="195" t="s">
        <v>2704</v>
      </c>
      <c r="C162" s="195" t="s">
        <v>2671</v>
      </c>
      <c r="D162" s="195" t="s">
        <v>2807</v>
      </c>
      <c r="E162" s="196">
        <v>2777.5605</v>
      </c>
      <c r="F162" s="195">
        <v>42392</v>
      </c>
      <c r="G162" s="195" t="s">
        <v>2808</v>
      </c>
      <c r="H162" s="195" t="s">
        <v>2182</v>
      </c>
    </row>
    <row r="163" spans="1:8" x14ac:dyDescent="0.25">
      <c r="A163" s="195">
        <v>10409</v>
      </c>
      <c r="B163" s="195" t="s">
        <v>2681</v>
      </c>
      <c r="C163" s="195" t="s">
        <v>2671</v>
      </c>
      <c r="D163" s="195" t="s">
        <v>2809</v>
      </c>
      <c r="E163" s="196">
        <v>7358.3152499999997</v>
      </c>
      <c r="F163" s="195">
        <v>42642</v>
      </c>
      <c r="G163" s="195" t="s">
        <v>2810</v>
      </c>
      <c r="H163" s="195" t="s">
        <v>2528</v>
      </c>
    </row>
    <row r="164" spans="1:8" x14ac:dyDescent="0.25">
      <c r="A164" s="195">
        <v>10410</v>
      </c>
      <c r="B164" s="195" t="s">
        <v>2681</v>
      </c>
      <c r="C164" s="195" t="s">
        <v>2671</v>
      </c>
      <c r="D164" s="195" t="s">
        <v>2803</v>
      </c>
      <c r="E164" s="196">
        <v>592.02</v>
      </c>
      <c r="F164" s="195">
        <v>42447</v>
      </c>
      <c r="G164" s="195" t="s">
        <v>2804</v>
      </c>
      <c r="H164" s="195" t="s">
        <v>2550</v>
      </c>
    </row>
    <row r="165" spans="1:8" x14ac:dyDescent="0.25">
      <c r="A165" s="195">
        <v>10411</v>
      </c>
      <c r="B165" s="195" t="s">
        <v>2688</v>
      </c>
      <c r="C165" s="195" t="s">
        <v>2671</v>
      </c>
      <c r="D165" s="195" t="s">
        <v>2803</v>
      </c>
      <c r="E165" s="196">
        <v>5833.8637500000004</v>
      </c>
      <c r="F165" s="195">
        <v>42476</v>
      </c>
      <c r="G165" s="195" t="s">
        <v>2804</v>
      </c>
      <c r="H165" s="195" t="s">
        <v>2550</v>
      </c>
    </row>
    <row r="166" spans="1:8" x14ac:dyDescent="0.25">
      <c r="A166" s="195">
        <v>10412</v>
      </c>
      <c r="B166" s="195" t="s">
        <v>2704</v>
      </c>
      <c r="C166" s="195" t="s">
        <v>2671</v>
      </c>
      <c r="D166" s="195" t="s">
        <v>2712</v>
      </c>
      <c r="E166" s="196">
        <v>929.96474999999998</v>
      </c>
      <c r="F166" s="195">
        <v>42373</v>
      </c>
      <c r="G166" s="195" t="s">
        <v>2713</v>
      </c>
      <c r="H166" s="195" t="s">
        <v>2674</v>
      </c>
    </row>
    <row r="167" spans="1:8" x14ac:dyDescent="0.25">
      <c r="A167" s="195">
        <v>10413</v>
      </c>
      <c r="B167" s="195" t="s">
        <v>2681</v>
      </c>
      <c r="C167" s="195" t="s">
        <v>2671</v>
      </c>
      <c r="D167" s="195" t="s">
        <v>2782</v>
      </c>
      <c r="E167" s="196">
        <v>23596.930499999999</v>
      </c>
      <c r="F167" s="195">
        <v>42598</v>
      </c>
      <c r="G167" s="195" t="s">
        <v>2783</v>
      </c>
      <c r="H167" s="195" t="s">
        <v>2182</v>
      </c>
    </row>
    <row r="168" spans="1:8" x14ac:dyDescent="0.25">
      <c r="A168" s="195">
        <v>10414</v>
      </c>
      <c r="B168" s="195" t="s">
        <v>2709</v>
      </c>
      <c r="C168" s="195" t="s">
        <v>2671</v>
      </c>
      <c r="D168" s="195" t="s">
        <v>2781</v>
      </c>
      <c r="E168" s="196">
        <v>5298.5790000000006</v>
      </c>
      <c r="F168" s="195">
        <v>42638</v>
      </c>
      <c r="G168" s="195" t="s">
        <v>2748</v>
      </c>
      <c r="H168" s="195" t="s">
        <v>2547</v>
      </c>
    </row>
    <row r="169" spans="1:8" x14ac:dyDescent="0.25">
      <c r="A169" s="195">
        <v>10415</v>
      </c>
      <c r="B169" s="195" t="s">
        <v>2681</v>
      </c>
      <c r="C169" s="195" t="s">
        <v>2671</v>
      </c>
      <c r="D169" s="195" t="s">
        <v>2799</v>
      </c>
      <c r="E169" s="196">
        <v>49.335000000000008</v>
      </c>
      <c r="F169" s="195">
        <v>42501</v>
      </c>
      <c r="G169" s="195" t="s">
        <v>2800</v>
      </c>
      <c r="H169" s="195" t="s">
        <v>2643</v>
      </c>
    </row>
    <row r="170" spans="1:8" x14ac:dyDescent="0.25">
      <c r="A170" s="195">
        <v>10416</v>
      </c>
      <c r="B170" s="195" t="s">
        <v>2704</v>
      </c>
      <c r="C170" s="195" t="s">
        <v>2671</v>
      </c>
      <c r="D170" s="195" t="s">
        <v>2712</v>
      </c>
      <c r="E170" s="196">
        <v>5604.4560000000001</v>
      </c>
      <c r="F170" s="195">
        <v>42389</v>
      </c>
      <c r="G170" s="195" t="s">
        <v>2713</v>
      </c>
      <c r="H170" s="195" t="s">
        <v>2674</v>
      </c>
    </row>
    <row r="171" spans="1:8" x14ac:dyDescent="0.25">
      <c r="A171" s="195">
        <v>10417</v>
      </c>
      <c r="B171" s="195" t="s">
        <v>2678</v>
      </c>
      <c r="C171" s="195" t="s">
        <v>2671</v>
      </c>
      <c r="D171" s="195" t="s">
        <v>2779</v>
      </c>
      <c r="E171" s="196">
        <v>17338.785750000003</v>
      </c>
      <c r="F171" s="195">
        <v>42547</v>
      </c>
      <c r="G171" s="195" t="s">
        <v>2780</v>
      </c>
      <c r="H171" s="195" t="s">
        <v>2576</v>
      </c>
    </row>
    <row r="172" spans="1:8" x14ac:dyDescent="0.25">
      <c r="A172" s="195">
        <v>10418</v>
      </c>
      <c r="B172" s="195" t="s">
        <v>2678</v>
      </c>
      <c r="C172" s="195" t="s">
        <v>2671</v>
      </c>
      <c r="D172" s="195" t="s">
        <v>2722</v>
      </c>
      <c r="E172" s="196">
        <v>4329.1462500000007</v>
      </c>
      <c r="F172" s="195">
        <v>42536</v>
      </c>
      <c r="G172" s="195" t="s">
        <v>2723</v>
      </c>
      <c r="H172" s="195" t="s">
        <v>2572</v>
      </c>
    </row>
    <row r="173" spans="1:8" x14ac:dyDescent="0.25">
      <c r="A173" s="195">
        <v>10419</v>
      </c>
      <c r="B173" s="195" t="s">
        <v>2678</v>
      </c>
      <c r="C173" s="195" t="s">
        <v>2671</v>
      </c>
      <c r="D173" s="195" t="s">
        <v>2689</v>
      </c>
      <c r="E173" s="196">
        <v>33880.811249999999</v>
      </c>
      <c r="F173" s="195">
        <v>42504</v>
      </c>
      <c r="G173" s="195" t="s">
        <v>2690</v>
      </c>
      <c r="H173" s="195" t="s">
        <v>2553</v>
      </c>
    </row>
    <row r="174" spans="1:8" x14ac:dyDescent="0.25">
      <c r="A174" s="195">
        <v>10420</v>
      </c>
      <c r="B174" s="195" t="s">
        <v>2681</v>
      </c>
      <c r="C174" s="195" t="s">
        <v>2671</v>
      </c>
      <c r="D174" s="195" t="s">
        <v>2691</v>
      </c>
      <c r="E174" s="196">
        <v>10883.300999999999</v>
      </c>
      <c r="F174" s="195">
        <v>42666</v>
      </c>
      <c r="G174" s="195" t="s">
        <v>2692</v>
      </c>
      <c r="H174" s="195" t="s">
        <v>2547</v>
      </c>
    </row>
    <row r="175" spans="1:8" x14ac:dyDescent="0.25">
      <c r="A175" s="195">
        <v>10421</v>
      </c>
      <c r="B175" s="195" t="s">
        <v>2704</v>
      </c>
      <c r="C175" s="195" t="s">
        <v>2671</v>
      </c>
      <c r="D175" s="195" t="s">
        <v>2703</v>
      </c>
      <c r="E175" s="196">
        <v>24477.560250000002</v>
      </c>
      <c r="F175" s="195">
        <v>42561</v>
      </c>
      <c r="G175" s="195" t="s">
        <v>2680</v>
      </c>
      <c r="H175" s="195" t="s">
        <v>2547</v>
      </c>
    </row>
    <row r="176" spans="1:8" x14ac:dyDescent="0.25">
      <c r="A176" s="195">
        <v>10422</v>
      </c>
      <c r="B176" s="195" t="s">
        <v>2709</v>
      </c>
      <c r="C176" s="195" t="s">
        <v>2671</v>
      </c>
      <c r="D176" s="195" t="s">
        <v>2811</v>
      </c>
      <c r="E176" s="196">
        <v>744.95850000000007</v>
      </c>
      <c r="F176" s="195">
        <v>42403</v>
      </c>
      <c r="G176" s="195" t="s">
        <v>2812</v>
      </c>
      <c r="H176" s="195" t="s">
        <v>2599</v>
      </c>
    </row>
    <row r="177" spans="1:8" x14ac:dyDescent="0.25">
      <c r="A177" s="195">
        <v>10423</v>
      </c>
      <c r="B177" s="195" t="s">
        <v>2675</v>
      </c>
      <c r="C177" s="195" t="s">
        <v>2671</v>
      </c>
      <c r="D177" s="195" t="s">
        <v>2813</v>
      </c>
      <c r="E177" s="196">
        <v>6043.5375000000004</v>
      </c>
      <c r="F177" s="195">
        <v>42610</v>
      </c>
      <c r="G177" s="195" t="s">
        <v>2814</v>
      </c>
      <c r="H177" s="195" t="s">
        <v>2547</v>
      </c>
    </row>
    <row r="178" spans="1:8" x14ac:dyDescent="0.25">
      <c r="A178" s="195">
        <v>10424</v>
      </c>
      <c r="B178" s="195" t="s">
        <v>2742</v>
      </c>
      <c r="C178" s="195" t="s">
        <v>2671</v>
      </c>
      <c r="D178" s="195" t="s">
        <v>2776</v>
      </c>
      <c r="E178" s="196">
        <v>91420.221750000012</v>
      </c>
      <c r="F178" s="195">
        <v>42457</v>
      </c>
      <c r="G178" s="195" t="s">
        <v>2777</v>
      </c>
      <c r="H178" s="195" t="s">
        <v>2550</v>
      </c>
    </row>
    <row r="179" spans="1:8" x14ac:dyDescent="0.25">
      <c r="A179" s="195">
        <v>10425</v>
      </c>
      <c r="B179" s="195" t="s">
        <v>2675</v>
      </c>
      <c r="C179" s="195" t="s">
        <v>2671</v>
      </c>
      <c r="D179" s="195" t="s">
        <v>2782</v>
      </c>
      <c r="E179" s="196">
        <v>1956.13275</v>
      </c>
      <c r="F179" s="195">
        <v>42626</v>
      </c>
      <c r="G179" s="195" t="s">
        <v>2783</v>
      </c>
      <c r="H179" s="195" t="s">
        <v>2182</v>
      </c>
    </row>
    <row r="180" spans="1:8" x14ac:dyDescent="0.25">
      <c r="A180" s="195">
        <v>10426</v>
      </c>
      <c r="B180" s="195" t="s">
        <v>2678</v>
      </c>
      <c r="C180" s="195" t="s">
        <v>2671</v>
      </c>
      <c r="D180" s="195" t="s">
        <v>2792</v>
      </c>
      <c r="E180" s="196">
        <v>4610.3557500000006</v>
      </c>
      <c r="F180" s="195">
        <v>42523</v>
      </c>
      <c r="G180" s="195" t="s">
        <v>2793</v>
      </c>
      <c r="H180" s="195" t="s">
        <v>2183</v>
      </c>
    </row>
    <row r="181" spans="1:8" x14ac:dyDescent="0.25">
      <c r="A181" s="195">
        <v>10427</v>
      </c>
      <c r="B181" s="195" t="s">
        <v>2678</v>
      </c>
      <c r="C181" s="195" t="s">
        <v>2671</v>
      </c>
      <c r="D181" s="195" t="s">
        <v>2784</v>
      </c>
      <c r="E181" s="196">
        <v>7718.4607500000002</v>
      </c>
      <c r="F181" s="195">
        <v>42374</v>
      </c>
      <c r="G181" s="195" t="s">
        <v>2785</v>
      </c>
      <c r="H181" s="195" t="s">
        <v>2535</v>
      </c>
    </row>
    <row r="182" spans="1:8" x14ac:dyDescent="0.25">
      <c r="A182" s="195">
        <v>10428</v>
      </c>
      <c r="B182" s="195" t="s">
        <v>2742</v>
      </c>
      <c r="C182" s="195" t="s">
        <v>2671</v>
      </c>
      <c r="D182" s="195" t="s">
        <v>2740</v>
      </c>
      <c r="E182" s="196">
        <v>2735.6257500000002</v>
      </c>
      <c r="F182" s="195">
        <v>42708</v>
      </c>
      <c r="G182" s="195" t="s">
        <v>2741</v>
      </c>
      <c r="H182" s="195" t="s">
        <v>2599</v>
      </c>
    </row>
    <row r="183" spans="1:8" x14ac:dyDescent="0.25">
      <c r="A183" s="195">
        <v>10429</v>
      </c>
      <c r="B183" s="195" t="s">
        <v>2681</v>
      </c>
      <c r="C183" s="195" t="s">
        <v>2671</v>
      </c>
      <c r="D183" s="195" t="s">
        <v>2749</v>
      </c>
      <c r="E183" s="196">
        <v>13969.205250000001</v>
      </c>
      <c r="F183" s="195">
        <v>42730</v>
      </c>
      <c r="G183" s="195" t="s">
        <v>2750</v>
      </c>
      <c r="H183" s="195" t="s">
        <v>2751</v>
      </c>
    </row>
    <row r="184" spans="1:8" x14ac:dyDescent="0.25">
      <c r="A184" s="195">
        <v>10430</v>
      </c>
      <c r="B184" s="195" t="s">
        <v>2678</v>
      </c>
      <c r="C184" s="195" t="s">
        <v>2671</v>
      </c>
      <c r="D184" s="195" t="s">
        <v>2697</v>
      </c>
      <c r="E184" s="196">
        <v>113169.55650000001</v>
      </c>
      <c r="F184" s="195">
        <v>42546</v>
      </c>
      <c r="G184" s="195" t="s">
        <v>2698</v>
      </c>
      <c r="H184" s="195" t="s">
        <v>2535</v>
      </c>
    </row>
    <row r="185" spans="1:8" x14ac:dyDescent="0.25">
      <c r="A185" s="195">
        <v>10431</v>
      </c>
      <c r="B185" s="195" t="s">
        <v>2678</v>
      </c>
      <c r="C185" s="195" t="s">
        <v>2671</v>
      </c>
      <c r="D185" s="195" t="s">
        <v>2803</v>
      </c>
      <c r="E185" s="196">
        <v>10895.634749999999</v>
      </c>
      <c r="F185" s="195">
        <v>42482</v>
      </c>
      <c r="G185" s="195" t="s">
        <v>2804</v>
      </c>
      <c r="H185" s="195" t="s">
        <v>2550</v>
      </c>
    </row>
    <row r="186" spans="1:8" x14ac:dyDescent="0.25">
      <c r="A186" s="195">
        <v>10432</v>
      </c>
      <c r="B186" s="195" t="s">
        <v>2681</v>
      </c>
      <c r="C186" s="195" t="s">
        <v>2671</v>
      </c>
      <c r="D186" s="195" t="s">
        <v>2720</v>
      </c>
      <c r="E186" s="196">
        <v>1070.5694999999998</v>
      </c>
      <c r="F186" s="195">
        <v>42406</v>
      </c>
      <c r="G186" s="195" t="s">
        <v>2721</v>
      </c>
      <c r="H186" s="195" t="s">
        <v>2643</v>
      </c>
    </row>
    <row r="187" spans="1:8" x14ac:dyDescent="0.25">
      <c r="A187" s="195">
        <v>10433</v>
      </c>
      <c r="B187" s="195" t="s">
        <v>2681</v>
      </c>
      <c r="C187" s="195" t="s">
        <v>2671</v>
      </c>
      <c r="D187" s="195" t="s">
        <v>2778</v>
      </c>
      <c r="E187" s="196">
        <v>18212.01525</v>
      </c>
      <c r="F187" s="195">
        <v>42545</v>
      </c>
      <c r="G187" s="195" t="s">
        <v>2773</v>
      </c>
      <c r="H187" s="195" t="s">
        <v>2628</v>
      </c>
    </row>
    <row r="188" spans="1:8" x14ac:dyDescent="0.25">
      <c r="A188" s="195">
        <v>10434</v>
      </c>
      <c r="B188" s="195" t="s">
        <v>2681</v>
      </c>
      <c r="C188" s="195" t="s">
        <v>2671</v>
      </c>
      <c r="D188" s="195" t="s">
        <v>2707</v>
      </c>
      <c r="E188" s="196">
        <v>4420.4160000000002</v>
      </c>
      <c r="F188" s="195">
        <v>42393</v>
      </c>
      <c r="G188" s="195" t="s">
        <v>2708</v>
      </c>
      <c r="H188" s="195" t="s">
        <v>2639</v>
      </c>
    </row>
    <row r="189" spans="1:8" x14ac:dyDescent="0.25">
      <c r="A189" s="195">
        <v>10435</v>
      </c>
      <c r="B189" s="195" t="s">
        <v>2704</v>
      </c>
      <c r="C189" s="195" t="s">
        <v>2671</v>
      </c>
      <c r="D189" s="195" t="s">
        <v>2815</v>
      </c>
      <c r="E189" s="196">
        <v>2271.8767500000004</v>
      </c>
      <c r="F189" s="195">
        <v>42674</v>
      </c>
      <c r="G189" s="195" t="s">
        <v>2744</v>
      </c>
      <c r="H189" s="195" t="s">
        <v>2585</v>
      </c>
    </row>
    <row r="190" spans="1:8" x14ac:dyDescent="0.25">
      <c r="A190" s="195">
        <v>10436</v>
      </c>
      <c r="B190" s="195" t="s">
        <v>2681</v>
      </c>
      <c r="C190" s="195" t="s">
        <v>2671</v>
      </c>
      <c r="D190" s="195" t="s">
        <v>2710</v>
      </c>
      <c r="E190" s="196">
        <v>38644.105499999998</v>
      </c>
      <c r="F190" s="195">
        <v>42508</v>
      </c>
      <c r="G190" s="195" t="s">
        <v>2711</v>
      </c>
      <c r="H190" s="195" t="s">
        <v>2182</v>
      </c>
    </row>
    <row r="191" spans="1:8" x14ac:dyDescent="0.25">
      <c r="A191" s="195">
        <v>10437</v>
      </c>
      <c r="B191" s="195" t="s">
        <v>2704</v>
      </c>
      <c r="C191" s="195" t="s">
        <v>2671</v>
      </c>
      <c r="D191" s="195" t="s">
        <v>2712</v>
      </c>
      <c r="E191" s="196">
        <v>4926.0997499999994</v>
      </c>
      <c r="F191" s="195">
        <v>42709</v>
      </c>
      <c r="G191" s="195" t="s">
        <v>2713</v>
      </c>
      <c r="H191" s="195" t="s">
        <v>2674</v>
      </c>
    </row>
    <row r="192" spans="1:8" x14ac:dyDescent="0.25">
      <c r="A192" s="195">
        <v>10438</v>
      </c>
      <c r="B192" s="195" t="s">
        <v>2681</v>
      </c>
      <c r="C192" s="195" t="s">
        <v>2671</v>
      </c>
      <c r="D192" s="195" t="s">
        <v>2676</v>
      </c>
      <c r="E192" s="196">
        <v>2032.6020000000001</v>
      </c>
      <c r="F192" s="195">
        <v>42694</v>
      </c>
      <c r="G192" s="195" t="s">
        <v>2677</v>
      </c>
      <c r="H192" s="195" t="s">
        <v>2572</v>
      </c>
    </row>
    <row r="193" spans="1:8" x14ac:dyDescent="0.25">
      <c r="A193" s="195">
        <v>10439</v>
      </c>
      <c r="B193" s="195" t="s">
        <v>2675</v>
      </c>
      <c r="C193" s="195" t="s">
        <v>2671</v>
      </c>
      <c r="D193" s="195" t="s">
        <v>2776</v>
      </c>
      <c r="E193" s="196">
        <v>1003.96725</v>
      </c>
      <c r="F193" s="195">
        <v>42531</v>
      </c>
      <c r="G193" s="195" t="s">
        <v>2777</v>
      </c>
      <c r="H193" s="195" t="s">
        <v>2550</v>
      </c>
    </row>
    <row r="194" spans="1:8" x14ac:dyDescent="0.25">
      <c r="A194" s="195">
        <v>10440</v>
      </c>
      <c r="B194" s="195" t="s">
        <v>2678</v>
      </c>
      <c r="C194" s="195" t="s">
        <v>2671</v>
      </c>
      <c r="D194" s="195" t="s">
        <v>2769</v>
      </c>
      <c r="E194" s="196">
        <v>21344.787750000003</v>
      </c>
      <c r="F194" s="195">
        <v>42656</v>
      </c>
      <c r="G194" s="195" t="s">
        <v>2770</v>
      </c>
      <c r="H194" s="195" t="s">
        <v>2643</v>
      </c>
    </row>
    <row r="195" spans="1:8" x14ac:dyDescent="0.25">
      <c r="A195" s="195">
        <v>10441</v>
      </c>
      <c r="B195" s="195" t="s">
        <v>2681</v>
      </c>
      <c r="C195" s="195" t="s">
        <v>2671</v>
      </c>
      <c r="D195" s="195" t="s">
        <v>2756</v>
      </c>
      <c r="E195" s="196">
        <v>18012.208500000001</v>
      </c>
      <c r="F195" s="195">
        <v>42543</v>
      </c>
      <c r="G195" s="195" t="s">
        <v>2757</v>
      </c>
      <c r="H195" s="195" t="s">
        <v>2643</v>
      </c>
    </row>
    <row r="196" spans="1:8" x14ac:dyDescent="0.25">
      <c r="A196" s="195">
        <v>10442</v>
      </c>
      <c r="B196" s="195" t="s">
        <v>2681</v>
      </c>
      <c r="C196" s="195" t="s">
        <v>2671</v>
      </c>
      <c r="D196" s="195" t="s">
        <v>2697</v>
      </c>
      <c r="E196" s="196">
        <v>11825.5995</v>
      </c>
      <c r="F196" s="195">
        <v>42503</v>
      </c>
      <c r="G196" s="195" t="s">
        <v>2698</v>
      </c>
      <c r="H196" s="195" t="s">
        <v>2535</v>
      </c>
    </row>
    <row r="197" spans="1:8" x14ac:dyDescent="0.25">
      <c r="A197" s="195">
        <v>10443</v>
      </c>
      <c r="B197" s="195" t="s">
        <v>2704</v>
      </c>
      <c r="C197" s="195" t="s">
        <v>2671</v>
      </c>
      <c r="D197" s="195" t="s">
        <v>2740</v>
      </c>
      <c r="E197" s="196">
        <v>3441.11625</v>
      </c>
      <c r="F197" s="195">
        <v>42616</v>
      </c>
      <c r="G197" s="195" t="s">
        <v>2741</v>
      </c>
      <c r="H197" s="195" t="s">
        <v>2599</v>
      </c>
    </row>
    <row r="198" spans="1:8" x14ac:dyDescent="0.25">
      <c r="A198" s="195">
        <v>10444</v>
      </c>
      <c r="B198" s="195" t="s">
        <v>2681</v>
      </c>
      <c r="C198" s="195" t="s">
        <v>2671</v>
      </c>
      <c r="D198" s="195" t="s">
        <v>2731</v>
      </c>
      <c r="E198" s="196">
        <v>863.36249999999995</v>
      </c>
      <c r="F198" s="195">
        <v>42557</v>
      </c>
      <c r="G198" s="195" t="s">
        <v>2732</v>
      </c>
      <c r="H198" s="195" t="s">
        <v>2639</v>
      </c>
    </row>
    <row r="199" spans="1:8" x14ac:dyDescent="0.25">
      <c r="A199" s="195">
        <v>10445</v>
      </c>
      <c r="B199" s="195" t="s">
        <v>2681</v>
      </c>
      <c r="C199" s="195" t="s">
        <v>2671</v>
      </c>
      <c r="D199" s="195" t="s">
        <v>2731</v>
      </c>
      <c r="E199" s="196">
        <v>2294.0775000000003</v>
      </c>
      <c r="F199" s="195">
        <v>42586</v>
      </c>
      <c r="G199" s="195" t="s">
        <v>2732</v>
      </c>
      <c r="H199" s="195" t="s">
        <v>2639</v>
      </c>
    </row>
    <row r="200" spans="1:8" x14ac:dyDescent="0.25">
      <c r="A200" s="195">
        <v>10446</v>
      </c>
      <c r="B200" s="195" t="s">
        <v>2675</v>
      </c>
      <c r="C200" s="195" t="s">
        <v>2671</v>
      </c>
      <c r="D200" s="195" t="s">
        <v>2676</v>
      </c>
      <c r="E200" s="196">
        <v>3621.1889999999999</v>
      </c>
      <c r="F200" s="195">
        <v>42734</v>
      </c>
      <c r="G200" s="195" t="s">
        <v>2677</v>
      </c>
      <c r="H200" s="195" t="s">
        <v>2572</v>
      </c>
    </row>
    <row r="201" spans="1:8" x14ac:dyDescent="0.25">
      <c r="A201" s="195">
        <v>10447</v>
      </c>
      <c r="B201" s="195" t="s">
        <v>2678</v>
      </c>
      <c r="C201" s="195" t="s">
        <v>2671</v>
      </c>
      <c r="D201" s="195" t="s">
        <v>2739</v>
      </c>
      <c r="E201" s="196">
        <v>16936.7055</v>
      </c>
      <c r="F201" s="195">
        <v>42575</v>
      </c>
      <c r="G201" s="195" t="s">
        <v>2680</v>
      </c>
      <c r="H201" s="195" t="s">
        <v>2547</v>
      </c>
    </row>
    <row r="202" spans="1:8" x14ac:dyDescent="0.25">
      <c r="A202" s="195">
        <v>10448</v>
      </c>
      <c r="B202" s="195" t="s">
        <v>2678</v>
      </c>
      <c r="C202" s="195" t="s">
        <v>2671</v>
      </c>
      <c r="D202" s="195" t="s">
        <v>2816</v>
      </c>
      <c r="E202" s="196">
        <v>9575.9235000000008</v>
      </c>
      <c r="F202" s="195">
        <v>42583</v>
      </c>
      <c r="G202" s="195" t="s">
        <v>2810</v>
      </c>
      <c r="H202" s="195" t="s">
        <v>2528</v>
      </c>
    </row>
    <row r="203" spans="1:8" x14ac:dyDescent="0.25">
      <c r="A203" s="195">
        <v>10449</v>
      </c>
      <c r="B203" s="195" t="s">
        <v>2681</v>
      </c>
      <c r="C203" s="195" t="s">
        <v>2671</v>
      </c>
      <c r="D203" s="195" t="s">
        <v>2710</v>
      </c>
      <c r="E203" s="196">
        <v>13147.7775</v>
      </c>
      <c r="F203" s="195">
        <v>42628</v>
      </c>
      <c r="G203" s="195" t="s">
        <v>2711</v>
      </c>
      <c r="H203" s="195" t="s">
        <v>2182</v>
      </c>
    </row>
    <row r="204" spans="1:8" x14ac:dyDescent="0.25">
      <c r="A204" s="195">
        <v>10450</v>
      </c>
      <c r="B204" s="195" t="s">
        <v>2704</v>
      </c>
      <c r="C204" s="195" t="s">
        <v>2671</v>
      </c>
      <c r="D204" s="195" t="s">
        <v>2682</v>
      </c>
      <c r="E204" s="196">
        <v>1783.4602500000001</v>
      </c>
      <c r="F204" s="195">
        <v>42452</v>
      </c>
      <c r="G204" s="195" t="s">
        <v>2683</v>
      </c>
      <c r="H204" s="195" t="s">
        <v>2182</v>
      </c>
    </row>
    <row r="205" spans="1:8" x14ac:dyDescent="0.25">
      <c r="A205" s="195">
        <v>10451</v>
      </c>
      <c r="B205" s="195" t="s">
        <v>2678</v>
      </c>
      <c r="C205" s="195" t="s">
        <v>2671</v>
      </c>
      <c r="D205" s="195" t="s">
        <v>2722</v>
      </c>
      <c r="E205" s="196">
        <v>46643.775750000001</v>
      </c>
      <c r="F205" s="195">
        <v>42635</v>
      </c>
      <c r="G205" s="195" t="s">
        <v>2723</v>
      </c>
      <c r="H205" s="195" t="s">
        <v>2572</v>
      </c>
    </row>
    <row r="206" spans="1:8" x14ac:dyDescent="0.25">
      <c r="A206" s="195">
        <v>10452</v>
      </c>
      <c r="B206" s="195" t="s">
        <v>2704</v>
      </c>
      <c r="C206" s="195" t="s">
        <v>2671</v>
      </c>
      <c r="D206" s="195" t="s">
        <v>2769</v>
      </c>
      <c r="E206" s="196">
        <v>34598.635499999997</v>
      </c>
      <c r="F206" s="195">
        <v>42437</v>
      </c>
      <c r="G206" s="195" t="s">
        <v>2770</v>
      </c>
      <c r="H206" s="195" t="s">
        <v>2643</v>
      </c>
    </row>
    <row r="207" spans="1:8" x14ac:dyDescent="0.25">
      <c r="A207" s="195">
        <v>10453</v>
      </c>
      <c r="B207" s="195" t="s">
        <v>2696</v>
      </c>
      <c r="C207" s="195" t="s">
        <v>2671</v>
      </c>
      <c r="D207" s="195" t="s">
        <v>2786</v>
      </c>
      <c r="E207" s="196">
        <v>6255.6779999999999</v>
      </c>
      <c r="F207" s="195">
        <v>42661</v>
      </c>
      <c r="G207" s="195" t="s">
        <v>2744</v>
      </c>
      <c r="H207" s="195" t="s">
        <v>2585</v>
      </c>
    </row>
    <row r="208" spans="1:8" x14ac:dyDescent="0.25">
      <c r="A208" s="195">
        <v>10454</v>
      </c>
      <c r="B208" s="195" t="s">
        <v>2678</v>
      </c>
      <c r="C208" s="195" t="s">
        <v>2671</v>
      </c>
      <c r="D208" s="195" t="s">
        <v>2782</v>
      </c>
      <c r="E208" s="196">
        <v>675.8895</v>
      </c>
      <c r="F208" s="195">
        <v>42585</v>
      </c>
      <c r="G208" s="195" t="s">
        <v>2783</v>
      </c>
      <c r="H208" s="195" t="s">
        <v>2182</v>
      </c>
    </row>
    <row r="209" spans="1:8" x14ac:dyDescent="0.25">
      <c r="A209" s="195">
        <v>10455</v>
      </c>
      <c r="B209" s="195" t="s">
        <v>2704</v>
      </c>
      <c r="C209" s="195" t="s">
        <v>2671</v>
      </c>
      <c r="D209" s="195" t="s">
        <v>2712</v>
      </c>
      <c r="E209" s="196">
        <v>44512.503750000003</v>
      </c>
      <c r="F209" s="195">
        <v>42400</v>
      </c>
      <c r="G209" s="195" t="s">
        <v>2713</v>
      </c>
      <c r="H209" s="195" t="s">
        <v>2674</v>
      </c>
    </row>
    <row r="210" spans="1:8" x14ac:dyDescent="0.25">
      <c r="A210" s="195">
        <v>10456</v>
      </c>
      <c r="B210" s="195" t="s">
        <v>2704</v>
      </c>
      <c r="C210" s="195" t="s">
        <v>2671</v>
      </c>
      <c r="D210" s="195" t="s">
        <v>2767</v>
      </c>
      <c r="E210" s="196">
        <v>2003.0009999999997</v>
      </c>
      <c r="F210" s="195">
        <v>42658</v>
      </c>
      <c r="G210" s="195" t="s">
        <v>2768</v>
      </c>
      <c r="H210" s="195" t="s">
        <v>2572</v>
      </c>
    </row>
    <row r="211" spans="1:8" x14ac:dyDescent="0.25">
      <c r="A211" s="195">
        <v>10457</v>
      </c>
      <c r="B211" s="195" t="s">
        <v>2709</v>
      </c>
      <c r="C211" s="195" t="s">
        <v>2671</v>
      </c>
      <c r="D211" s="195" t="s">
        <v>2767</v>
      </c>
      <c r="E211" s="196">
        <v>2854.0297500000001</v>
      </c>
      <c r="F211" s="195">
        <v>42597</v>
      </c>
      <c r="G211" s="195" t="s">
        <v>2768</v>
      </c>
      <c r="H211" s="195" t="s">
        <v>2572</v>
      </c>
    </row>
    <row r="212" spans="1:8" x14ac:dyDescent="0.25">
      <c r="A212" s="195">
        <v>10458</v>
      </c>
      <c r="B212" s="195" t="s">
        <v>2742</v>
      </c>
      <c r="C212" s="195" t="s">
        <v>2671</v>
      </c>
      <c r="D212" s="195" t="s">
        <v>2684</v>
      </c>
      <c r="E212" s="196">
        <v>36276.025499999996</v>
      </c>
      <c r="F212" s="195">
        <v>42687</v>
      </c>
      <c r="G212" s="195" t="s">
        <v>2685</v>
      </c>
      <c r="H212" s="195" t="s">
        <v>2539</v>
      </c>
    </row>
    <row r="213" spans="1:8" x14ac:dyDescent="0.25">
      <c r="A213" s="195">
        <v>10459</v>
      </c>
      <c r="B213" s="195" t="s">
        <v>2678</v>
      </c>
      <c r="C213" s="195" t="s">
        <v>2671</v>
      </c>
      <c r="D213" s="195" t="s">
        <v>2682</v>
      </c>
      <c r="E213" s="196">
        <v>6189.07575</v>
      </c>
      <c r="F213" s="195">
        <v>42577</v>
      </c>
      <c r="G213" s="195" t="s">
        <v>2683</v>
      </c>
      <c r="H213" s="195" t="s">
        <v>2182</v>
      </c>
    </row>
    <row r="214" spans="1:8" x14ac:dyDescent="0.25">
      <c r="A214" s="195">
        <v>10460</v>
      </c>
      <c r="B214" s="195" t="s">
        <v>2704</v>
      </c>
      <c r="C214" s="195" t="s">
        <v>2671</v>
      </c>
      <c r="D214" s="195" t="s">
        <v>2707</v>
      </c>
      <c r="E214" s="196">
        <v>4013.4022500000001</v>
      </c>
      <c r="F214" s="195">
        <v>42676</v>
      </c>
      <c r="G214" s="195" t="s">
        <v>2708</v>
      </c>
      <c r="H214" s="195" t="s">
        <v>2639</v>
      </c>
    </row>
    <row r="215" spans="1:8" x14ac:dyDescent="0.25">
      <c r="A215" s="195">
        <v>10461</v>
      </c>
      <c r="B215" s="195" t="s">
        <v>2696</v>
      </c>
      <c r="C215" s="195" t="s">
        <v>2671</v>
      </c>
      <c r="D215" s="195" t="s">
        <v>2737</v>
      </c>
      <c r="E215" s="196">
        <v>36658.371750000006</v>
      </c>
      <c r="F215" s="195">
        <v>42444</v>
      </c>
      <c r="G215" s="195" t="s">
        <v>2738</v>
      </c>
      <c r="H215" s="195" t="s">
        <v>2695</v>
      </c>
    </row>
    <row r="216" spans="1:8" x14ac:dyDescent="0.25">
      <c r="A216" s="195">
        <v>10462</v>
      </c>
      <c r="B216" s="195" t="s">
        <v>2709</v>
      </c>
      <c r="C216" s="195" t="s">
        <v>2671</v>
      </c>
      <c r="D216" s="195" t="s">
        <v>2815</v>
      </c>
      <c r="E216" s="196">
        <v>1521.9847500000001</v>
      </c>
      <c r="F216" s="195">
        <v>42578</v>
      </c>
      <c r="G216" s="195" t="s">
        <v>2744</v>
      </c>
      <c r="H216" s="195" t="s">
        <v>2585</v>
      </c>
    </row>
    <row r="217" spans="1:8" x14ac:dyDescent="0.25">
      <c r="A217" s="195">
        <v>10463</v>
      </c>
      <c r="B217" s="195" t="s">
        <v>2670</v>
      </c>
      <c r="C217" s="195" t="s">
        <v>2671</v>
      </c>
      <c r="D217" s="195" t="s">
        <v>2684</v>
      </c>
      <c r="E217" s="196">
        <v>3645.8564999999999</v>
      </c>
      <c r="F217" s="195">
        <v>42492</v>
      </c>
      <c r="G217" s="195" t="s">
        <v>2685</v>
      </c>
      <c r="H217" s="195" t="s">
        <v>2539</v>
      </c>
    </row>
    <row r="218" spans="1:8" x14ac:dyDescent="0.25">
      <c r="A218" s="195">
        <v>10464</v>
      </c>
      <c r="B218" s="195" t="s">
        <v>2678</v>
      </c>
      <c r="C218" s="195" t="s">
        <v>2671</v>
      </c>
      <c r="D218" s="195" t="s">
        <v>2772</v>
      </c>
      <c r="E218" s="196">
        <v>21954.075000000004</v>
      </c>
      <c r="F218" s="195">
        <v>42483</v>
      </c>
      <c r="G218" s="195" t="s">
        <v>2773</v>
      </c>
      <c r="H218" s="195" t="s">
        <v>2628</v>
      </c>
    </row>
    <row r="219" spans="1:8" x14ac:dyDescent="0.25">
      <c r="A219" s="195">
        <v>10465</v>
      </c>
      <c r="B219" s="195" t="s">
        <v>2696</v>
      </c>
      <c r="C219" s="195" t="s">
        <v>2671</v>
      </c>
      <c r="D219" s="195" t="s">
        <v>2794</v>
      </c>
      <c r="E219" s="196">
        <v>35777.741999999998</v>
      </c>
      <c r="F219" s="195">
        <v>42555</v>
      </c>
      <c r="G219" s="195" t="s">
        <v>2795</v>
      </c>
      <c r="H219" s="195" t="s">
        <v>2576</v>
      </c>
    </row>
    <row r="220" spans="1:8" x14ac:dyDescent="0.25">
      <c r="A220" s="195">
        <v>10466</v>
      </c>
      <c r="B220" s="195" t="s">
        <v>2678</v>
      </c>
      <c r="C220" s="195" t="s">
        <v>2671</v>
      </c>
      <c r="D220" s="195" t="s">
        <v>2745</v>
      </c>
      <c r="E220" s="196">
        <v>2942.83275</v>
      </c>
      <c r="F220" s="195">
        <v>42623</v>
      </c>
      <c r="G220" s="195" t="s">
        <v>2746</v>
      </c>
      <c r="H220" s="195" t="s">
        <v>2547</v>
      </c>
    </row>
    <row r="221" spans="1:8" x14ac:dyDescent="0.25">
      <c r="A221" s="195">
        <v>10467</v>
      </c>
      <c r="B221" s="195" t="s">
        <v>2704</v>
      </c>
      <c r="C221" s="195" t="s">
        <v>2671</v>
      </c>
      <c r="D221" s="195" t="s">
        <v>2726</v>
      </c>
      <c r="E221" s="196">
        <v>1216.1077499999999</v>
      </c>
      <c r="F221" s="195">
        <v>42582</v>
      </c>
      <c r="G221" s="195" t="s">
        <v>2727</v>
      </c>
      <c r="H221" s="195" t="s">
        <v>2599</v>
      </c>
    </row>
    <row r="222" spans="1:8" x14ac:dyDescent="0.25">
      <c r="A222" s="195">
        <v>10468</v>
      </c>
      <c r="B222" s="195" t="s">
        <v>2681</v>
      </c>
      <c r="C222" s="195" t="s">
        <v>2671</v>
      </c>
      <c r="D222" s="195" t="s">
        <v>2767</v>
      </c>
      <c r="E222" s="196">
        <v>10883.300999999999</v>
      </c>
      <c r="F222" s="195">
        <v>42464</v>
      </c>
      <c r="G222" s="195" t="s">
        <v>2768</v>
      </c>
      <c r="H222" s="195" t="s">
        <v>2572</v>
      </c>
    </row>
    <row r="223" spans="1:8" x14ac:dyDescent="0.25">
      <c r="A223" s="195">
        <v>10469</v>
      </c>
      <c r="B223" s="195" t="s">
        <v>2696</v>
      </c>
      <c r="C223" s="195" t="s">
        <v>2671</v>
      </c>
      <c r="D223" s="195" t="s">
        <v>2718</v>
      </c>
      <c r="E223" s="196">
        <v>14844.9015</v>
      </c>
      <c r="F223" s="195">
        <v>42401</v>
      </c>
      <c r="G223" s="195" t="s">
        <v>2719</v>
      </c>
      <c r="H223" s="195" t="s">
        <v>2643</v>
      </c>
    </row>
    <row r="224" spans="1:8" x14ac:dyDescent="0.25">
      <c r="A224" s="195">
        <v>10470</v>
      </c>
      <c r="B224" s="195" t="s">
        <v>2678</v>
      </c>
      <c r="C224" s="195" t="s">
        <v>2671</v>
      </c>
      <c r="D224" s="195" t="s">
        <v>2774</v>
      </c>
      <c r="E224" s="196">
        <v>15925.338000000002</v>
      </c>
      <c r="F224" s="195">
        <v>42546</v>
      </c>
      <c r="G224" s="195" t="s">
        <v>2775</v>
      </c>
      <c r="H224" s="195" t="s">
        <v>2182</v>
      </c>
    </row>
    <row r="225" spans="1:8" x14ac:dyDescent="0.25">
      <c r="A225" s="195">
        <v>10471</v>
      </c>
      <c r="B225" s="195" t="s">
        <v>2709</v>
      </c>
      <c r="C225" s="195" t="s">
        <v>2671</v>
      </c>
      <c r="D225" s="195" t="s">
        <v>2743</v>
      </c>
      <c r="E225" s="196">
        <v>11245.913250000001</v>
      </c>
      <c r="F225" s="195">
        <v>42643</v>
      </c>
      <c r="G225" s="195" t="s">
        <v>2744</v>
      </c>
      <c r="H225" s="195" t="s">
        <v>2585</v>
      </c>
    </row>
    <row r="226" spans="1:8" x14ac:dyDescent="0.25">
      <c r="A226" s="195">
        <v>10472</v>
      </c>
      <c r="B226" s="195" t="s">
        <v>2704</v>
      </c>
      <c r="C226" s="195" t="s">
        <v>2671</v>
      </c>
      <c r="D226" s="195" t="s">
        <v>2787</v>
      </c>
      <c r="E226" s="196">
        <v>1036.0350000000001</v>
      </c>
      <c r="F226" s="195">
        <v>42574</v>
      </c>
      <c r="G226" s="195" t="s">
        <v>2744</v>
      </c>
      <c r="H226" s="195" t="s">
        <v>2585</v>
      </c>
    </row>
    <row r="227" spans="1:8" x14ac:dyDescent="0.25">
      <c r="A227" s="195">
        <v>10473</v>
      </c>
      <c r="B227" s="195" t="s">
        <v>2696</v>
      </c>
      <c r="C227" s="195" t="s">
        <v>2671</v>
      </c>
      <c r="D227" s="195" t="s">
        <v>2764</v>
      </c>
      <c r="E227" s="196">
        <v>4038.0697500000006</v>
      </c>
      <c r="F227" s="195">
        <v>42479</v>
      </c>
      <c r="G227" s="195" t="s">
        <v>2765</v>
      </c>
      <c r="H227" s="195" t="s">
        <v>2585</v>
      </c>
    </row>
    <row r="228" spans="1:8" x14ac:dyDescent="0.25">
      <c r="A228" s="195">
        <v>10474</v>
      </c>
      <c r="B228" s="195" t="s">
        <v>2670</v>
      </c>
      <c r="C228" s="195" t="s">
        <v>2671</v>
      </c>
      <c r="D228" s="195" t="s">
        <v>2766</v>
      </c>
      <c r="E228" s="196">
        <v>20594.89575</v>
      </c>
      <c r="F228" s="195">
        <v>42409</v>
      </c>
      <c r="G228" s="195" t="s">
        <v>2700</v>
      </c>
      <c r="H228" s="195" t="s">
        <v>2613</v>
      </c>
    </row>
    <row r="229" spans="1:8" x14ac:dyDescent="0.25">
      <c r="A229" s="195">
        <v>10475</v>
      </c>
      <c r="B229" s="195" t="s">
        <v>2688</v>
      </c>
      <c r="C229" s="195" t="s">
        <v>2671</v>
      </c>
      <c r="D229" s="195" t="s">
        <v>2684</v>
      </c>
      <c r="E229" s="196">
        <v>16902.171000000002</v>
      </c>
      <c r="F229" s="195">
        <v>42695</v>
      </c>
      <c r="G229" s="195" t="s">
        <v>2685</v>
      </c>
      <c r="H229" s="195" t="s">
        <v>2539</v>
      </c>
    </row>
    <row r="230" spans="1:8" x14ac:dyDescent="0.25">
      <c r="A230" s="195">
        <v>10476</v>
      </c>
      <c r="B230" s="195" t="s">
        <v>2704</v>
      </c>
      <c r="C230" s="195" t="s">
        <v>2671</v>
      </c>
      <c r="D230" s="195" t="s">
        <v>2693</v>
      </c>
      <c r="E230" s="196">
        <v>1087.8367500000002</v>
      </c>
      <c r="F230" s="195">
        <v>42481</v>
      </c>
      <c r="G230" s="195" t="s">
        <v>2694</v>
      </c>
      <c r="H230" s="195" t="s">
        <v>2695</v>
      </c>
    </row>
    <row r="231" spans="1:8" x14ac:dyDescent="0.25">
      <c r="A231" s="195">
        <v>10477</v>
      </c>
      <c r="B231" s="195" t="s">
        <v>2670</v>
      </c>
      <c r="C231" s="195" t="s">
        <v>2671</v>
      </c>
      <c r="D231" s="195" t="s">
        <v>2778</v>
      </c>
      <c r="E231" s="196">
        <v>3211.7085000000002</v>
      </c>
      <c r="F231" s="195">
        <v>42379</v>
      </c>
      <c r="G231" s="195" t="s">
        <v>2773</v>
      </c>
      <c r="H231" s="195" t="s">
        <v>2628</v>
      </c>
    </row>
    <row r="232" spans="1:8" x14ac:dyDescent="0.25">
      <c r="A232" s="195">
        <v>10478</v>
      </c>
      <c r="B232" s="195" t="s">
        <v>2709</v>
      </c>
      <c r="C232" s="195" t="s">
        <v>2671</v>
      </c>
      <c r="D232" s="195" t="s">
        <v>2682</v>
      </c>
      <c r="E232" s="196">
        <v>1186.50675</v>
      </c>
      <c r="F232" s="195">
        <v>42569</v>
      </c>
      <c r="G232" s="195" t="s">
        <v>2683</v>
      </c>
      <c r="H232" s="195" t="s">
        <v>2182</v>
      </c>
    </row>
    <row r="233" spans="1:8" x14ac:dyDescent="0.25">
      <c r="A233" s="195">
        <v>10479</v>
      </c>
      <c r="B233" s="195" t="s">
        <v>2681</v>
      </c>
      <c r="C233" s="195" t="s">
        <v>2671</v>
      </c>
      <c r="D233" s="195" t="s">
        <v>2705</v>
      </c>
      <c r="E233" s="196">
        <v>174880.24125000002</v>
      </c>
      <c r="F233" s="195">
        <v>42432</v>
      </c>
      <c r="G233" s="195" t="s">
        <v>2706</v>
      </c>
      <c r="H233" s="195" t="s">
        <v>2643</v>
      </c>
    </row>
    <row r="234" spans="1:8" x14ac:dyDescent="0.25">
      <c r="A234" s="195">
        <v>10480</v>
      </c>
      <c r="B234" s="195" t="s">
        <v>2675</v>
      </c>
      <c r="C234" s="195" t="s">
        <v>2671</v>
      </c>
      <c r="D234" s="195" t="s">
        <v>2807</v>
      </c>
      <c r="E234" s="196">
        <v>333.01125000000002</v>
      </c>
      <c r="F234" s="195">
        <v>42427</v>
      </c>
      <c r="G234" s="195" t="s">
        <v>2808</v>
      </c>
      <c r="H234" s="195" t="s">
        <v>2182</v>
      </c>
    </row>
    <row r="235" spans="1:8" x14ac:dyDescent="0.25">
      <c r="A235" s="195">
        <v>10481</v>
      </c>
      <c r="B235" s="195" t="s">
        <v>2704</v>
      </c>
      <c r="C235" s="195" t="s">
        <v>2671</v>
      </c>
      <c r="D235" s="195" t="s">
        <v>2739</v>
      </c>
      <c r="E235" s="196">
        <v>15868.60275</v>
      </c>
      <c r="F235" s="195">
        <v>42523</v>
      </c>
      <c r="G235" s="195" t="s">
        <v>2680</v>
      </c>
      <c r="H235" s="195" t="s">
        <v>2547</v>
      </c>
    </row>
    <row r="236" spans="1:8" x14ac:dyDescent="0.25">
      <c r="A236" s="195">
        <v>10482</v>
      </c>
      <c r="B236" s="195" t="s">
        <v>2696</v>
      </c>
      <c r="C236" s="195" t="s">
        <v>2671</v>
      </c>
      <c r="D236" s="195" t="s">
        <v>2817</v>
      </c>
      <c r="E236" s="196">
        <v>1845.1290000000004</v>
      </c>
      <c r="F236" s="195">
        <v>42482</v>
      </c>
      <c r="G236" s="195" t="s">
        <v>2818</v>
      </c>
      <c r="H236" s="195" t="s">
        <v>2643</v>
      </c>
    </row>
    <row r="237" spans="1:8" x14ac:dyDescent="0.25">
      <c r="A237" s="195">
        <v>10483</v>
      </c>
      <c r="B237" s="195" t="s">
        <v>2742</v>
      </c>
      <c r="C237" s="195" t="s">
        <v>2671</v>
      </c>
      <c r="D237" s="195" t="s">
        <v>2718</v>
      </c>
      <c r="E237" s="196">
        <v>3769.194</v>
      </c>
      <c r="F237" s="195">
        <v>42625</v>
      </c>
      <c r="G237" s="195" t="s">
        <v>2719</v>
      </c>
      <c r="H237" s="195" t="s">
        <v>2643</v>
      </c>
    </row>
    <row r="238" spans="1:8" x14ac:dyDescent="0.25">
      <c r="A238" s="195">
        <v>10484</v>
      </c>
      <c r="B238" s="195" t="s">
        <v>2681</v>
      </c>
      <c r="C238" s="195" t="s">
        <v>2671</v>
      </c>
      <c r="D238" s="195" t="s">
        <v>2743</v>
      </c>
      <c r="E238" s="196">
        <v>1697.124</v>
      </c>
      <c r="F238" s="195">
        <v>42716</v>
      </c>
      <c r="G238" s="195" t="s">
        <v>2744</v>
      </c>
      <c r="H238" s="195" t="s">
        <v>2585</v>
      </c>
    </row>
    <row r="239" spans="1:8" x14ac:dyDescent="0.25">
      <c r="A239" s="195">
        <v>10485</v>
      </c>
      <c r="B239" s="195" t="s">
        <v>2678</v>
      </c>
      <c r="C239" s="195" t="s">
        <v>2671</v>
      </c>
      <c r="D239" s="195" t="s">
        <v>2805</v>
      </c>
      <c r="E239" s="196">
        <v>15898.203750000001</v>
      </c>
      <c r="F239" s="195">
        <v>42567</v>
      </c>
      <c r="G239" s="195" t="s">
        <v>2806</v>
      </c>
      <c r="H239" s="195" t="s">
        <v>2695</v>
      </c>
    </row>
    <row r="240" spans="1:8" x14ac:dyDescent="0.25">
      <c r="A240" s="195">
        <v>10486</v>
      </c>
      <c r="B240" s="195" t="s">
        <v>2696</v>
      </c>
      <c r="C240" s="195" t="s">
        <v>2671</v>
      </c>
      <c r="D240" s="195" t="s">
        <v>2693</v>
      </c>
      <c r="E240" s="196">
        <v>7530.9877500000011</v>
      </c>
      <c r="F240" s="195">
        <v>42404</v>
      </c>
      <c r="G240" s="195" t="s">
        <v>2694</v>
      </c>
      <c r="H240" s="195" t="s">
        <v>2695</v>
      </c>
    </row>
    <row r="241" spans="1:8" x14ac:dyDescent="0.25">
      <c r="A241" s="195">
        <v>10487</v>
      </c>
      <c r="B241" s="195" t="s">
        <v>2709</v>
      </c>
      <c r="C241" s="195" t="s">
        <v>2671</v>
      </c>
      <c r="D241" s="195" t="s">
        <v>2796</v>
      </c>
      <c r="E241" s="196">
        <v>17531.19225</v>
      </c>
      <c r="F241" s="195">
        <v>42430</v>
      </c>
      <c r="G241" s="195" t="s">
        <v>2748</v>
      </c>
      <c r="H241" s="195" t="s">
        <v>2547</v>
      </c>
    </row>
    <row r="242" spans="1:8" x14ac:dyDescent="0.25">
      <c r="A242" s="195">
        <v>10488</v>
      </c>
      <c r="B242" s="195" t="s">
        <v>2704</v>
      </c>
      <c r="C242" s="195" t="s">
        <v>2671</v>
      </c>
      <c r="D242" s="195" t="s">
        <v>2714</v>
      </c>
      <c r="E242" s="196">
        <v>1216.1077499999999</v>
      </c>
      <c r="F242" s="195">
        <v>42517</v>
      </c>
      <c r="G242" s="195" t="s">
        <v>2715</v>
      </c>
      <c r="H242" s="195" t="s">
        <v>2572</v>
      </c>
    </row>
    <row r="243" spans="1:8" x14ac:dyDescent="0.25">
      <c r="A243" s="195">
        <v>10489</v>
      </c>
      <c r="B243" s="195" t="s">
        <v>2675</v>
      </c>
      <c r="C243" s="195" t="s">
        <v>2671</v>
      </c>
      <c r="D243" s="195" t="s">
        <v>2784</v>
      </c>
      <c r="E243" s="196">
        <v>1304.9107500000002</v>
      </c>
      <c r="F243" s="195">
        <v>42480</v>
      </c>
      <c r="G243" s="195" t="s">
        <v>2785</v>
      </c>
      <c r="H243" s="195" t="s">
        <v>2535</v>
      </c>
    </row>
    <row r="244" spans="1:8" x14ac:dyDescent="0.25">
      <c r="A244" s="195">
        <v>10490</v>
      </c>
      <c r="B244" s="195" t="s">
        <v>2742</v>
      </c>
      <c r="C244" s="195" t="s">
        <v>2671</v>
      </c>
      <c r="D244" s="195" t="s">
        <v>2693</v>
      </c>
      <c r="E244" s="196">
        <v>51848.61825</v>
      </c>
      <c r="F244" s="195">
        <v>42465</v>
      </c>
      <c r="G244" s="195" t="s">
        <v>2694</v>
      </c>
      <c r="H244" s="195" t="s">
        <v>2695</v>
      </c>
    </row>
    <row r="245" spans="1:8" x14ac:dyDescent="0.25">
      <c r="A245" s="195">
        <v>10491</v>
      </c>
      <c r="B245" s="195" t="s">
        <v>2704</v>
      </c>
      <c r="C245" s="195" t="s">
        <v>2671</v>
      </c>
      <c r="D245" s="195" t="s">
        <v>2772</v>
      </c>
      <c r="E245" s="196">
        <v>4183.6080000000002</v>
      </c>
      <c r="F245" s="195">
        <v>42515</v>
      </c>
      <c r="G245" s="195" t="s">
        <v>2773</v>
      </c>
      <c r="H245" s="195" t="s">
        <v>2628</v>
      </c>
    </row>
    <row r="246" spans="1:8" x14ac:dyDescent="0.25">
      <c r="A246" s="195">
        <v>10492</v>
      </c>
      <c r="B246" s="195" t="s">
        <v>2681</v>
      </c>
      <c r="C246" s="195" t="s">
        <v>2671</v>
      </c>
      <c r="D246" s="195" t="s">
        <v>2803</v>
      </c>
      <c r="E246" s="196">
        <v>15513.39075</v>
      </c>
      <c r="F246" s="195">
        <v>42444</v>
      </c>
      <c r="G246" s="195" t="s">
        <v>2804</v>
      </c>
      <c r="H246" s="195" t="s">
        <v>2550</v>
      </c>
    </row>
    <row r="247" spans="1:8" x14ac:dyDescent="0.25">
      <c r="A247" s="195">
        <v>10493</v>
      </c>
      <c r="B247" s="195" t="s">
        <v>2678</v>
      </c>
      <c r="C247" s="195" t="s">
        <v>2671</v>
      </c>
      <c r="D247" s="195" t="s">
        <v>2782</v>
      </c>
      <c r="E247" s="196">
        <v>2624.6220000000003</v>
      </c>
      <c r="F247" s="195">
        <v>42408</v>
      </c>
      <c r="G247" s="195" t="s">
        <v>2783</v>
      </c>
      <c r="H247" s="195" t="s">
        <v>2182</v>
      </c>
    </row>
    <row r="248" spans="1:8" x14ac:dyDescent="0.25">
      <c r="A248" s="195">
        <v>10494</v>
      </c>
      <c r="B248" s="195" t="s">
        <v>2678</v>
      </c>
      <c r="C248" s="195" t="s">
        <v>2671</v>
      </c>
      <c r="D248" s="195" t="s">
        <v>2745</v>
      </c>
      <c r="E248" s="196">
        <v>16278.08325</v>
      </c>
      <c r="F248" s="195">
        <v>42679</v>
      </c>
      <c r="G248" s="195" t="s">
        <v>2746</v>
      </c>
      <c r="H248" s="195" t="s">
        <v>2547</v>
      </c>
    </row>
    <row r="249" spans="1:8" x14ac:dyDescent="0.25">
      <c r="A249" s="195">
        <v>10495</v>
      </c>
      <c r="B249" s="195" t="s">
        <v>2681</v>
      </c>
      <c r="C249" s="195" t="s">
        <v>2671</v>
      </c>
      <c r="D249" s="195" t="s">
        <v>2819</v>
      </c>
      <c r="E249" s="196">
        <v>1147.0387500000002</v>
      </c>
      <c r="F249" s="195">
        <v>42476</v>
      </c>
      <c r="G249" s="195" t="s">
        <v>2820</v>
      </c>
      <c r="H249" s="195" t="s">
        <v>2550</v>
      </c>
    </row>
    <row r="250" spans="1:8" x14ac:dyDescent="0.25">
      <c r="A250" s="195">
        <v>10496</v>
      </c>
      <c r="B250" s="195" t="s">
        <v>2742</v>
      </c>
      <c r="C250" s="195" t="s">
        <v>2671</v>
      </c>
      <c r="D250" s="195" t="s">
        <v>2747</v>
      </c>
      <c r="E250" s="196">
        <v>11536.989750000002</v>
      </c>
      <c r="F250" s="195">
        <v>42498</v>
      </c>
      <c r="G250" s="195" t="s">
        <v>2748</v>
      </c>
      <c r="H250" s="195" t="s">
        <v>2547</v>
      </c>
    </row>
    <row r="251" spans="1:8" x14ac:dyDescent="0.25">
      <c r="A251" s="195">
        <v>10497</v>
      </c>
      <c r="B251" s="195" t="s">
        <v>2742</v>
      </c>
      <c r="C251" s="195" t="s">
        <v>2671</v>
      </c>
      <c r="D251" s="195" t="s">
        <v>2733</v>
      </c>
      <c r="E251" s="196">
        <v>8932.1017499999998</v>
      </c>
      <c r="F251" s="195">
        <v>42670</v>
      </c>
      <c r="G251" s="195" t="s">
        <v>2734</v>
      </c>
      <c r="H251" s="195" t="s">
        <v>2572</v>
      </c>
    </row>
    <row r="252" spans="1:8" x14ac:dyDescent="0.25">
      <c r="A252" s="195">
        <v>10498</v>
      </c>
      <c r="B252" s="195" t="s">
        <v>2704</v>
      </c>
      <c r="C252" s="195" t="s">
        <v>2671</v>
      </c>
      <c r="D252" s="195" t="s">
        <v>2693</v>
      </c>
      <c r="E252" s="196">
        <v>7338.5812500000011</v>
      </c>
      <c r="F252" s="195">
        <v>42578</v>
      </c>
      <c r="G252" s="195" t="s">
        <v>2694</v>
      </c>
      <c r="H252" s="195" t="s">
        <v>2695</v>
      </c>
    </row>
    <row r="253" spans="1:8" x14ac:dyDescent="0.25">
      <c r="A253" s="195">
        <v>10499</v>
      </c>
      <c r="B253" s="195" t="s">
        <v>2678</v>
      </c>
      <c r="C253" s="195" t="s">
        <v>2671</v>
      </c>
      <c r="D253" s="195" t="s">
        <v>2737</v>
      </c>
      <c r="E253" s="196">
        <v>25165.783499999998</v>
      </c>
      <c r="F253" s="195">
        <v>42392</v>
      </c>
      <c r="G253" s="195" t="s">
        <v>2738</v>
      </c>
      <c r="H253" s="195" t="s">
        <v>2695</v>
      </c>
    </row>
    <row r="254" spans="1:8" x14ac:dyDescent="0.25">
      <c r="A254" s="195">
        <v>10500</v>
      </c>
      <c r="B254" s="195" t="s">
        <v>2675</v>
      </c>
      <c r="C254" s="195" t="s">
        <v>2671</v>
      </c>
      <c r="D254" s="195" t="s">
        <v>2782</v>
      </c>
      <c r="E254" s="196">
        <v>10528.089</v>
      </c>
      <c r="F254" s="195">
        <v>42406</v>
      </c>
      <c r="G254" s="195" t="s">
        <v>2783</v>
      </c>
      <c r="H254" s="195" t="s">
        <v>2182</v>
      </c>
    </row>
    <row r="255" spans="1:8" x14ac:dyDescent="0.25">
      <c r="A255" s="195">
        <v>10501</v>
      </c>
      <c r="B255" s="195" t="s">
        <v>2688</v>
      </c>
      <c r="C255" s="195" t="s">
        <v>2671</v>
      </c>
      <c r="D255" s="195" t="s">
        <v>2821</v>
      </c>
      <c r="E255" s="196">
        <v>2183.07375</v>
      </c>
      <c r="F255" s="195">
        <v>42586</v>
      </c>
      <c r="G255" s="195" t="s">
        <v>2822</v>
      </c>
      <c r="H255" s="195" t="s">
        <v>2572</v>
      </c>
    </row>
    <row r="256" spans="1:8" x14ac:dyDescent="0.25">
      <c r="A256" s="195">
        <v>10502</v>
      </c>
      <c r="B256" s="195" t="s">
        <v>2709</v>
      </c>
      <c r="C256" s="195" t="s">
        <v>2671</v>
      </c>
      <c r="D256" s="195" t="s">
        <v>2766</v>
      </c>
      <c r="E256" s="196">
        <v>17099.510999999999</v>
      </c>
      <c r="F256" s="195">
        <v>42410</v>
      </c>
      <c r="G256" s="195" t="s">
        <v>2700</v>
      </c>
      <c r="H256" s="195" t="s">
        <v>2613</v>
      </c>
    </row>
    <row r="257" spans="1:8" x14ac:dyDescent="0.25">
      <c r="A257" s="195">
        <v>10503</v>
      </c>
      <c r="B257" s="195" t="s">
        <v>2675</v>
      </c>
      <c r="C257" s="195" t="s">
        <v>2671</v>
      </c>
      <c r="D257" s="195" t="s">
        <v>2749</v>
      </c>
      <c r="E257" s="196">
        <v>4129.3395</v>
      </c>
      <c r="F257" s="195">
        <v>42668</v>
      </c>
      <c r="G257" s="195" t="s">
        <v>2750</v>
      </c>
      <c r="H257" s="195" t="s">
        <v>2751</v>
      </c>
    </row>
    <row r="258" spans="1:8" x14ac:dyDescent="0.25">
      <c r="A258" s="195">
        <v>10504</v>
      </c>
      <c r="B258" s="195" t="s">
        <v>2678</v>
      </c>
      <c r="C258" s="195" t="s">
        <v>2671</v>
      </c>
      <c r="D258" s="195" t="s">
        <v>2718</v>
      </c>
      <c r="E258" s="196">
        <v>14585.892750000001</v>
      </c>
      <c r="F258" s="195">
        <v>42597</v>
      </c>
      <c r="G258" s="195" t="s">
        <v>2719</v>
      </c>
      <c r="H258" s="195" t="s">
        <v>2643</v>
      </c>
    </row>
    <row r="259" spans="1:8" x14ac:dyDescent="0.25">
      <c r="A259" s="195">
        <v>10505</v>
      </c>
      <c r="B259" s="195" t="s">
        <v>2681</v>
      </c>
      <c r="C259" s="195" t="s">
        <v>2671</v>
      </c>
      <c r="D259" s="195" t="s">
        <v>2776</v>
      </c>
      <c r="E259" s="196">
        <v>1758.7927500000001</v>
      </c>
      <c r="F259" s="195">
        <v>42402</v>
      </c>
      <c r="G259" s="195" t="s">
        <v>2777</v>
      </c>
      <c r="H259" s="195" t="s">
        <v>2550</v>
      </c>
    </row>
    <row r="260" spans="1:8" x14ac:dyDescent="0.25">
      <c r="A260" s="195">
        <v>10506</v>
      </c>
      <c r="B260" s="195" t="s">
        <v>2688</v>
      </c>
      <c r="C260" s="195" t="s">
        <v>2671</v>
      </c>
      <c r="D260" s="195" t="s">
        <v>2767</v>
      </c>
      <c r="E260" s="196">
        <v>5227.0432500000006</v>
      </c>
      <c r="F260" s="195">
        <v>42416</v>
      </c>
      <c r="G260" s="195" t="s">
        <v>2768</v>
      </c>
      <c r="H260" s="195" t="s">
        <v>2572</v>
      </c>
    </row>
    <row r="261" spans="1:8" x14ac:dyDescent="0.25">
      <c r="A261" s="195">
        <v>10507</v>
      </c>
      <c r="B261" s="195" t="s">
        <v>2742</v>
      </c>
      <c r="C261" s="195" t="s">
        <v>2671</v>
      </c>
      <c r="D261" s="195" t="s">
        <v>2791</v>
      </c>
      <c r="E261" s="196">
        <v>11704.728750000002</v>
      </c>
      <c r="F261" s="195">
        <v>42710</v>
      </c>
      <c r="G261" s="195" t="s">
        <v>2700</v>
      </c>
      <c r="H261" s="195" t="s">
        <v>2613</v>
      </c>
    </row>
    <row r="262" spans="1:8" x14ac:dyDescent="0.25">
      <c r="A262" s="195">
        <v>10508</v>
      </c>
      <c r="B262" s="195" t="s">
        <v>2696</v>
      </c>
      <c r="C262" s="195" t="s">
        <v>2671</v>
      </c>
      <c r="D262" s="195" t="s">
        <v>2701</v>
      </c>
      <c r="E262" s="196">
        <v>1230.9082500000002</v>
      </c>
      <c r="F262" s="195">
        <v>42729</v>
      </c>
      <c r="G262" s="195" t="s">
        <v>2702</v>
      </c>
      <c r="H262" s="195" t="s">
        <v>2572</v>
      </c>
    </row>
    <row r="263" spans="1:8" x14ac:dyDescent="0.25">
      <c r="A263" s="195">
        <v>10509</v>
      </c>
      <c r="B263" s="195" t="s">
        <v>2678</v>
      </c>
      <c r="C263" s="195" t="s">
        <v>2671</v>
      </c>
      <c r="D263" s="195" t="s">
        <v>2821</v>
      </c>
      <c r="E263" s="196">
        <v>37.001249999999999</v>
      </c>
      <c r="F263" s="195">
        <v>42374</v>
      </c>
      <c r="G263" s="195" t="s">
        <v>2822</v>
      </c>
      <c r="H263" s="195" t="s">
        <v>2572</v>
      </c>
    </row>
    <row r="264" spans="1:8" x14ac:dyDescent="0.25">
      <c r="A264" s="195">
        <v>10510</v>
      </c>
      <c r="B264" s="195" t="s">
        <v>2675</v>
      </c>
      <c r="C264" s="195" t="s">
        <v>2671</v>
      </c>
      <c r="D264" s="195" t="s">
        <v>2769</v>
      </c>
      <c r="E264" s="196">
        <v>90685.130250000002</v>
      </c>
      <c r="F264" s="195">
        <v>42515</v>
      </c>
      <c r="G264" s="195" t="s">
        <v>2770</v>
      </c>
      <c r="H264" s="195" t="s">
        <v>2643</v>
      </c>
    </row>
    <row r="265" spans="1:8" x14ac:dyDescent="0.25">
      <c r="A265" s="195">
        <v>10511</v>
      </c>
      <c r="B265" s="195" t="s">
        <v>2678</v>
      </c>
      <c r="C265" s="195" t="s">
        <v>2671</v>
      </c>
      <c r="D265" s="195" t="s">
        <v>2774</v>
      </c>
      <c r="E265" s="196">
        <v>86494.121999999988</v>
      </c>
      <c r="F265" s="195">
        <v>42682</v>
      </c>
      <c r="G265" s="195" t="s">
        <v>2775</v>
      </c>
      <c r="H265" s="195" t="s">
        <v>2182</v>
      </c>
    </row>
    <row r="266" spans="1:8" x14ac:dyDescent="0.25">
      <c r="A266" s="195">
        <v>10512</v>
      </c>
      <c r="B266" s="195" t="s">
        <v>2742</v>
      </c>
      <c r="C266" s="195" t="s">
        <v>2671</v>
      </c>
      <c r="D266" s="195" t="s">
        <v>2781</v>
      </c>
      <c r="E266" s="196">
        <v>870.76274999999998</v>
      </c>
      <c r="F266" s="195">
        <v>42618</v>
      </c>
      <c r="G266" s="195" t="s">
        <v>2748</v>
      </c>
      <c r="H266" s="195" t="s">
        <v>2547</v>
      </c>
    </row>
    <row r="267" spans="1:8" x14ac:dyDescent="0.25">
      <c r="A267" s="195">
        <v>10513</v>
      </c>
      <c r="B267" s="195" t="s">
        <v>2742</v>
      </c>
      <c r="C267" s="195" t="s">
        <v>2671</v>
      </c>
      <c r="D267" s="195" t="s">
        <v>2752</v>
      </c>
      <c r="E267" s="196">
        <v>26061.213750000003</v>
      </c>
      <c r="F267" s="195">
        <v>42593</v>
      </c>
      <c r="G267" s="195" t="s">
        <v>2753</v>
      </c>
      <c r="H267" s="195" t="s">
        <v>2572</v>
      </c>
    </row>
    <row r="268" spans="1:8" x14ac:dyDescent="0.25">
      <c r="A268" s="195">
        <v>10514</v>
      </c>
      <c r="B268" s="195" t="s">
        <v>2681</v>
      </c>
      <c r="C268" s="195" t="s">
        <v>2671</v>
      </c>
      <c r="D268" s="195" t="s">
        <v>2697</v>
      </c>
      <c r="E268" s="196">
        <v>194860.91625000001</v>
      </c>
      <c r="F268" s="195">
        <v>42418</v>
      </c>
      <c r="G268" s="195" t="s">
        <v>2698</v>
      </c>
      <c r="H268" s="195" t="s">
        <v>2535</v>
      </c>
    </row>
    <row r="269" spans="1:8" x14ac:dyDescent="0.25">
      <c r="A269" s="195">
        <v>10515</v>
      </c>
      <c r="B269" s="195" t="s">
        <v>2709</v>
      </c>
      <c r="C269" s="195" t="s">
        <v>2671</v>
      </c>
      <c r="D269" s="195" t="s">
        <v>2722</v>
      </c>
      <c r="E269" s="196">
        <v>50437.63725</v>
      </c>
      <c r="F269" s="195">
        <v>42600</v>
      </c>
      <c r="G269" s="195" t="s">
        <v>2723</v>
      </c>
      <c r="H269" s="195" t="s">
        <v>2572</v>
      </c>
    </row>
    <row r="270" spans="1:8" x14ac:dyDescent="0.25">
      <c r="A270" s="195">
        <v>10516</v>
      </c>
      <c r="B270" s="195" t="s">
        <v>2709</v>
      </c>
      <c r="C270" s="195" t="s">
        <v>2671</v>
      </c>
      <c r="D270" s="195" t="s">
        <v>2749</v>
      </c>
      <c r="E270" s="196">
        <v>15486.256500000001</v>
      </c>
      <c r="F270" s="195">
        <v>42686</v>
      </c>
      <c r="G270" s="195" t="s">
        <v>2750</v>
      </c>
      <c r="H270" s="195" t="s">
        <v>2751</v>
      </c>
    </row>
    <row r="271" spans="1:8" x14ac:dyDescent="0.25">
      <c r="A271" s="195">
        <v>10517</v>
      </c>
      <c r="B271" s="195" t="s">
        <v>2681</v>
      </c>
      <c r="C271" s="195" t="s">
        <v>2671</v>
      </c>
      <c r="D271" s="195" t="s">
        <v>2823</v>
      </c>
      <c r="E271" s="196">
        <v>7910.8672500000002</v>
      </c>
      <c r="F271" s="195">
        <v>42735</v>
      </c>
      <c r="G271" s="195" t="s">
        <v>2744</v>
      </c>
      <c r="H271" s="195" t="s">
        <v>2585</v>
      </c>
    </row>
    <row r="272" spans="1:8" x14ac:dyDescent="0.25">
      <c r="A272" s="195">
        <v>10518</v>
      </c>
      <c r="B272" s="195" t="s">
        <v>2678</v>
      </c>
      <c r="C272" s="195" t="s">
        <v>2671</v>
      </c>
      <c r="D272" s="195" t="s">
        <v>2728</v>
      </c>
      <c r="E272" s="196">
        <v>53812.151250000003</v>
      </c>
      <c r="F272" s="195">
        <v>42521</v>
      </c>
      <c r="G272" s="195" t="s">
        <v>2700</v>
      </c>
      <c r="H272" s="195" t="s">
        <v>2613</v>
      </c>
    </row>
    <row r="273" spans="1:8" x14ac:dyDescent="0.25">
      <c r="A273" s="195">
        <v>10519</v>
      </c>
      <c r="B273" s="195" t="s">
        <v>2675</v>
      </c>
      <c r="C273" s="195" t="s">
        <v>2671</v>
      </c>
      <c r="D273" s="195" t="s">
        <v>2686</v>
      </c>
      <c r="E273" s="196">
        <v>22634.898000000001</v>
      </c>
      <c r="F273" s="195">
        <v>42531</v>
      </c>
      <c r="G273" s="195" t="s">
        <v>2687</v>
      </c>
      <c r="H273" s="195" t="s">
        <v>2553</v>
      </c>
    </row>
    <row r="274" spans="1:8" x14ac:dyDescent="0.25">
      <c r="A274" s="195">
        <v>10520</v>
      </c>
      <c r="B274" s="195" t="s">
        <v>2742</v>
      </c>
      <c r="C274" s="195" t="s">
        <v>2671</v>
      </c>
      <c r="D274" s="195" t="s">
        <v>2801</v>
      </c>
      <c r="E274" s="196">
        <v>3298.0447499999996</v>
      </c>
      <c r="F274" s="195">
        <v>42408</v>
      </c>
      <c r="G274" s="195" t="s">
        <v>2802</v>
      </c>
      <c r="H274" s="195" t="s">
        <v>2620</v>
      </c>
    </row>
    <row r="275" spans="1:8" x14ac:dyDescent="0.25">
      <c r="A275" s="195">
        <v>10521</v>
      </c>
      <c r="B275" s="195" t="s">
        <v>2704</v>
      </c>
      <c r="C275" s="195" t="s">
        <v>2671</v>
      </c>
      <c r="D275" s="195" t="s">
        <v>2824</v>
      </c>
      <c r="E275" s="196">
        <v>4247.7434999999996</v>
      </c>
      <c r="F275" s="195">
        <v>42675</v>
      </c>
      <c r="G275" s="195" t="s">
        <v>2810</v>
      </c>
      <c r="H275" s="195" t="s">
        <v>2528</v>
      </c>
    </row>
    <row r="276" spans="1:8" x14ac:dyDescent="0.25">
      <c r="A276" s="195">
        <v>10522</v>
      </c>
      <c r="B276" s="195" t="s">
        <v>2678</v>
      </c>
      <c r="C276" s="195" t="s">
        <v>2671</v>
      </c>
      <c r="D276" s="195" t="s">
        <v>2733</v>
      </c>
      <c r="E276" s="196">
        <v>11181.777749999999</v>
      </c>
      <c r="F276" s="195">
        <v>42550</v>
      </c>
      <c r="G276" s="195" t="s">
        <v>2734</v>
      </c>
      <c r="H276" s="195" t="s">
        <v>2572</v>
      </c>
    </row>
    <row r="277" spans="1:8" x14ac:dyDescent="0.25">
      <c r="A277" s="195">
        <v>10523</v>
      </c>
      <c r="B277" s="195" t="s">
        <v>2742</v>
      </c>
      <c r="C277" s="195" t="s">
        <v>2671</v>
      </c>
      <c r="D277" s="195" t="s">
        <v>2787</v>
      </c>
      <c r="E277" s="196">
        <v>19149.380249999998</v>
      </c>
      <c r="F277" s="195">
        <v>42698</v>
      </c>
      <c r="G277" s="195" t="s">
        <v>2744</v>
      </c>
      <c r="H277" s="195" t="s">
        <v>2585</v>
      </c>
    </row>
    <row r="278" spans="1:8" x14ac:dyDescent="0.25">
      <c r="A278" s="195">
        <v>10524</v>
      </c>
      <c r="B278" s="195" t="s">
        <v>2696</v>
      </c>
      <c r="C278" s="195" t="s">
        <v>2671</v>
      </c>
      <c r="D278" s="195" t="s">
        <v>2731</v>
      </c>
      <c r="E278" s="196">
        <v>60383.573250000001</v>
      </c>
      <c r="F278" s="195">
        <v>42470</v>
      </c>
      <c r="G278" s="195" t="s">
        <v>2732</v>
      </c>
      <c r="H278" s="195" t="s">
        <v>2639</v>
      </c>
    </row>
    <row r="279" spans="1:8" x14ac:dyDescent="0.25">
      <c r="A279" s="195">
        <v>10525</v>
      </c>
      <c r="B279" s="195" t="s">
        <v>2696</v>
      </c>
      <c r="C279" s="195" t="s">
        <v>2671</v>
      </c>
      <c r="D279" s="195" t="s">
        <v>2774</v>
      </c>
      <c r="E279" s="196">
        <v>2728.2255000000005</v>
      </c>
      <c r="F279" s="195">
        <v>42545</v>
      </c>
      <c r="G279" s="195" t="s">
        <v>2775</v>
      </c>
      <c r="H279" s="195" t="s">
        <v>2182</v>
      </c>
    </row>
    <row r="280" spans="1:8" x14ac:dyDescent="0.25">
      <c r="A280" s="195">
        <v>10526</v>
      </c>
      <c r="B280" s="195" t="s">
        <v>2678</v>
      </c>
      <c r="C280" s="195" t="s">
        <v>2671</v>
      </c>
      <c r="D280" s="195" t="s">
        <v>2712</v>
      </c>
      <c r="E280" s="196">
        <v>14452.688250000003</v>
      </c>
      <c r="F280" s="195">
        <v>42724</v>
      </c>
      <c r="G280" s="195" t="s">
        <v>2713</v>
      </c>
      <c r="H280" s="195" t="s">
        <v>2674</v>
      </c>
    </row>
    <row r="281" spans="1:8" x14ac:dyDescent="0.25">
      <c r="A281" s="195">
        <v>10527</v>
      </c>
      <c r="B281" s="195" t="s">
        <v>2742</v>
      </c>
      <c r="C281" s="195" t="s">
        <v>2671</v>
      </c>
      <c r="D281" s="195" t="s">
        <v>2722</v>
      </c>
      <c r="E281" s="196">
        <v>10335.682499999999</v>
      </c>
      <c r="F281" s="195">
        <v>42660</v>
      </c>
      <c r="G281" s="195" t="s">
        <v>2723</v>
      </c>
      <c r="H281" s="195" t="s">
        <v>2572</v>
      </c>
    </row>
    <row r="282" spans="1:8" x14ac:dyDescent="0.25">
      <c r="A282" s="195">
        <v>10528</v>
      </c>
      <c r="B282" s="195" t="s">
        <v>2675</v>
      </c>
      <c r="C282" s="195" t="s">
        <v>2671</v>
      </c>
      <c r="D282" s="195" t="s">
        <v>2825</v>
      </c>
      <c r="E282" s="196">
        <v>826.36125000000004</v>
      </c>
      <c r="F282" s="195">
        <v>42397</v>
      </c>
      <c r="G282" s="195" t="s">
        <v>381</v>
      </c>
      <c r="H282" s="195" t="s">
        <v>2643</v>
      </c>
    </row>
    <row r="283" spans="1:8" x14ac:dyDescent="0.25">
      <c r="A283" s="195">
        <v>10529</v>
      </c>
      <c r="B283" s="195" t="s">
        <v>2670</v>
      </c>
      <c r="C283" s="195" t="s">
        <v>2671</v>
      </c>
      <c r="D283" s="195" t="s">
        <v>2826</v>
      </c>
      <c r="E283" s="196">
        <v>16450.75575</v>
      </c>
      <c r="F283" s="195">
        <v>42587</v>
      </c>
      <c r="G283" s="195" t="s">
        <v>2827</v>
      </c>
      <c r="H283" s="195" t="s">
        <v>2539</v>
      </c>
    </row>
    <row r="284" spans="1:8" x14ac:dyDescent="0.25">
      <c r="A284" s="195">
        <v>10530</v>
      </c>
      <c r="B284" s="195" t="s">
        <v>2681</v>
      </c>
      <c r="C284" s="195" t="s">
        <v>2671</v>
      </c>
      <c r="D284" s="195" t="s">
        <v>2784</v>
      </c>
      <c r="E284" s="196">
        <v>83677.093500000017</v>
      </c>
      <c r="F284" s="195">
        <v>42388</v>
      </c>
      <c r="G284" s="195" t="s">
        <v>2785</v>
      </c>
      <c r="H284" s="195" t="s">
        <v>2535</v>
      </c>
    </row>
    <row r="285" spans="1:8" x14ac:dyDescent="0.25">
      <c r="A285" s="195">
        <v>10531</v>
      </c>
      <c r="B285" s="195" t="s">
        <v>2742</v>
      </c>
      <c r="C285" s="195" t="s">
        <v>2671</v>
      </c>
      <c r="D285" s="195" t="s">
        <v>2809</v>
      </c>
      <c r="E285" s="196">
        <v>2003.0009999999997</v>
      </c>
      <c r="F285" s="195">
        <v>42508</v>
      </c>
      <c r="G285" s="195" t="s">
        <v>2810</v>
      </c>
      <c r="H285" s="195" t="s">
        <v>2528</v>
      </c>
    </row>
    <row r="286" spans="1:8" x14ac:dyDescent="0.25">
      <c r="A286" s="195">
        <v>10532</v>
      </c>
      <c r="B286" s="195" t="s">
        <v>2742</v>
      </c>
      <c r="C286" s="195" t="s">
        <v>2671</v>
      </c>
      <c r="D286" s="195" t="s">
        <v>2790</v>
      </c>
      <c r="E286" s="196">
        <v>18367.4205</v>
      </c>
      <c r="F286" s="195">
        <v>42684</v>
      </c>
      <c r="G286" s="195" t="s">
        <v>2744</v>
      </c>
      <c r="H286" s="195" t="s">
        <v>2585</v>
      </c>
    </row>
    <row r="287" spans="1:8" x14ac:dyDescent="0.25">
      <c r="A287" s="195">
        <v>10533</v>
      </c>
      <c r="B287" s="195" t="s">
        <v>2704</v>
      </c>
      <c r="C287" s="195" t="s">
        <v>2671</v>
      </c>
      <c r="D287" s="195" t="s">
        <v>2707</v>
      </c>
      <c r="E287" s="196">
        <v>46384.767</v>
      </c>
      <c r="F287" s="195">
        <v>42573</v>
      </c>
      <c r="G287" s="195" t="s">
        <v>2708</v>
      </c>
      <c r="H287" s="195" t="s">
        <v>2639</v>
      </c>
    </row>
    <row r="288" spans="1:8" x14ac:dyDescent="0.25">
      <c r="A288" s="195">
        <v>10534</v>
      </c>
      <c r="B288" s="195" t="s">
        <v>2704</v>
      </c>
      <c r="C288" s="195" t="s">
        <v>2671</v>
      </c>
      <c r="D288" s="195" t="s">
        <v>2733</v>
      </c>
      <c r="E288" s="196">
        <v>6892.0995000000003</v>
      </c>
      <c r="F288" s="195">
        <v>42640</v>
      </c>
      <c r="G288" s="195" t="s">
        <v>2734</v>
      </c>
      <c r="H288" s="195" t="s">
        <v>2572</v>
      </c>
    </row>
    <row r="289" spans="1:8" x14ac:dyDescent="0.25">
      <c r="A289" s="195">
        <v>10535</v>
      </c>
      <c r="B289" s="195" t="s">
        <v>2678</v>
      </c>
      <c r="C289" s="195" t="s">
        <v>2671</v>
      </c>
      <c r="D289" s="195" t="s">
        <v>2791</v>
      </c>
      <c r="E289" s="196">
        <v>3857.9970000000003</v>
      </c>
      <c r="F289" s="195">
        <v>42660</v>
      </c>
      <c r="G289" s="195" t="s">
        <v>2700</v>
      </c>
      <c r="H289" s="195" t="s">
        <v>2613</v>
      </c>
    </row>
    <row r="290" spans="1:8" x14ac:dyDescent="0.25">
      <c r="A290" s="195">
        <v>10536</v>
      </c>
      <c r="B290" s="195" t="s">
        <v>2681</v>
      </c>
      <c r="C290" s="195" t="s">
        <v>2671</v>
      </c>
      <c r="D290" s="195" t="s">
        <v>2733</v>
      </c>
      <c r="E290" s="196">
        <v>14524.224000000002</v>
      </c>
      <c r="F290" s="195">
        <v>42423</v>
      </c>
      <c r="G290" s="195" t="s">
        <v>2734</v>
      </c>
      <c r="H290" s="195" t="s">
        <v>2572</v>
      </c>
    </row>
    <row r="291" spans="1:8" x14ac:dyDescent="0.25">
      <c r="A291" s="195">
        <v>10537</v>
      </c>
      <c r="B291" s="195" t="s">
        <v>2696</v>
      </c>
      <c r="C291" s="195" t="s">
        <v>2671</v>
      </c>
      <c r="D291" s="195" t="s">
        <v>2689</v>
      </c>
      <c r="E291" s="196">
        <v>19450.32375</v>
      </c>
      <c r="F291" s="195">
        <v>42503</v>
      </c>
      <c r="G291" s="195" t="s">
        <v>2690</v>
      </c>
      <c r="H291" s="195" t="s">
        <v>2553</v>
      </c>
    </row>
    <row r="292" spans="1:8" x14ac:dyDescent="0.25">
      <c r="A292" s="195">
        <v>10538</v>
      </c>
      <c r="B292" s="195" t="s">
        <v>2688</v>
      </c>
      <c r="C292" s="195" t="s">
        <v>2671</v>
      </c>
      <c r="D292" s="195" t="s">
        <v>2743</v>
      </c>
      <c r="E292" s="196">
        <v>1201.3072500000001</v>
      </c>
      <c r="F292" s="195">
        <v>42710</v>
      </c>
      <c r="G292" s="195" t="s">
        <v>2744</v>
      </c>
      <c r="H292" s="195" t="s">
        <v>2585</v>
      </c>
    </row>
    <row r="293" spans="1:8" x14ac:dyDescent="0.25">
      <c r="A293" s="195">
        <v>10539</v>
      </c>
      <c r="B293" s="195" t="s">
        <v>2675</v>
      </c>
      <c r="C293" s="195" t="s">
        <v>2671</v>
      </c>
      <c r="D293" s="195" t="s">
        <v>2743</v>
      </c>
      <c r="E293" s="196">
        <v>3048.9029999999998</v>
      </c>
      <c r="F293" s="195">
        <v>42376</v>
      </c>
      <c r="G293" s="195" t="s">
        <v>2744</v>
      </c>
      <c r="H293" s="195" t="s">
        <v>2585</v>
      </c>
    </row>
    <row r="294" spans="1:8" x14ac:dyDescent="0.25">
      <c r="A294" s="195">
        <v>10540</v>
      </c>
      <c r="B294" s="195" t="s">
        <v>2681</v>
      </c>
      <c r="C294" s="195" t="s">
        <v>2671</v>
      </c>
      <c r="D294" s="195" t="s">
        <v>2722</v>
      </c>
      <c r="E294" s="196">
        <v>248559.59700000001</v>
      </c>
      <c r="F294" s="195">
        <v>42575</v>
      </c>
      <c r="G294" s="195" t="s">
        <v>2723</v>
      </c>
      <c r="H294" s="195" t="s">
        <v>2572</v>
      </c>
    </row>
    <row r="295" spans="1:8" x14ac:dyDescent="0.25">
      <c r="A295" s="195">
        <v>10541</v>
      </c>
      <c r="B295" s="195" t="s">
        <v>2709</v>
      </c>
      <c r="C295" s="195" t="s">
        <v>2671</v>
      </c>
      <c r="D295" s="195" t="s">
        <v>2679</v>
      </c>
      <c r="E295" s="196">
        <v>16934.238750000004</v>
      </c>
      <c r="F295" s="195">
        <v>42515</v>
      </c>
      <c r="G295" s="195" t="s">
        <v>2680</v>
      </c>
      <c r="H295" s="195" t="s">
        <v>2547</v>
      </c>
    </row>
    <row r="296" spans="1:8" x14ac:dyDescent="0.25">
      <c r="A296" s="195">
        <v>10542</v>
      </c>
      <c r="B296" s="195" t="s">
        <v>2696</v>
      </c>
      <c r="C296" s="195" t="s">
        <v>2671</v>
      </c>
      <c r="D296" s="195" t="s">
        <v>2767</v>
      </c>
      <c r="E296" s="196">
        <v>2701.0912499999995</v>
      </c>
      <c r="F296" s="195">
        <v>42638</v>
      </c>
      <c r="G296" s="195" t="s">
        <v>2768</v>
      </c>
      <c r="H296" s="195" t="s">
        <v>2572</v>
      </c>
    </row>
    <row r="297" spans="1:8" x14ac:dyDescent="0.25">
      <c r="A297" s="195">
        <v>10543</v>
      </c>
      <c r="B297" s="195" t="s">
        <v>2704</v>
      </c>
      <c r="C297" s="195" t="s">
        <v>2671</v>
      </c>
      <c r="D297" s="195" t="s">
        <v>2737</v>
      </c>
      <c r="E297" s="196">
        <v>11882.33475</v>
      </c>
      <c r="F297" s="195">
        <v>42712</v>
      </c>
      <c r="G297" s="195" t="s">
        <v>2738</v>
      </c>
      <c r="H297" s="195" t="s">
        <v>2695</v>
      </c>
    </row>
    <row r="298" spans="1:8" x14ac:dyDescent="0.25">
      <c r="A298" s="195">
        <v>10544</v>
      </c>
      <c r="B298" s="195" t="s">
        <v>2678</v>
      </c>
      <c r="C298" s="195" t="s">
        <v>2671</v>
      </c>
      <c r="D298" s="195" t="s">
        <v>2758</v>
      </c>
      <c r="E298" s="196">
        <v>6144.6742500000009</v>
      </c>
      <c r="F298" s="195">
        <v>42697</v>
      </c>
      <c r="G298" s="195" t="s">
        <v>2759</v>
      </c>
      <c r="H298" s="195" t="s">
        <v>2643</v>
      </c>
    </row>
    <row r="299" spans="1:8" x14ac:dyDescent="0.25">
      <c r="A299" s="195">
        <v>10545</v>
      </c>
      <c r="B299" s="195" t="s">
        <v>2704</v>
      </c>
      <c r="C299" s="195" t="s">
        <v>2671</v>
      </c>
      <c r="D299" s="195" t="s">
        <v>2817</v>
      </c>
      <c r="E299" s="196">
        <v>2940.366</v>
      </c>
      <c r="F299" s="195">
        <v>42382</v>
      </c>
      <c r="G299" s="195" t="s">
        <v>2818</v>
      </c>
      <c r="H299" s="195" t="s">
        <v>2643</v>
      </c>
    </row>
    <row r="300" spans="1:8" x14ac:dyDescent="0.25">
      <c r="A300" s="195">
        <v>10546</v>
      </c>
      <c r="B300" s="195" t="s">
        <v>2696</v>
      </c>
      <c r="C300" s="195" t="s">
        <v>2671</v>
      </c>
      <c r="D300" s="195" t="s">
        <v>2682</v>
      </c>
      <c r="E300" s="196">
        <v>48032.556000000004</v>
      </c>
      <c r="F300" s="195">
        <v>42498</v>
      </c>
      <c r="G300" s="195" t="s">
        <v>2683</v>
      </c>
      <c r="H300" s="195" t="s">
        <v>2182</v>
      </c>
    </row>
    <row r="301" spans="1:8" x14ac:dyDescent="0.25">
      <c r="A301" s="195">
        <v>10547</v>
      </c>
      <c r="B301" s="195" t="s">
        <v>2681</v>
      </c>
      <c r="C301" s="195" t="s">
        <v>2671</v>
      </c>
      <c r="D301" s="195" t="s">
        <v>2787</v>
      </c>
      <c r="E301" s="196">
        <v>44014.220250000006</v>
      </c>
      <c r="F301" s="195">
        <v>42488</v>
      </c>
      <c r="G301" s="195" t="s">
        <v>2744</v>
      </c>
      <c r="H301" s="195" t="s">
        <v>2585</v>
      </c>
    </row>
    <row r="302" spans="1:8" x14ac:dyDescent="0.25">
      <c r="A302" s="195">
        <v>10548</v>
      </c>
      <c r="B302" s="195" t="s">
        <v>2681</v>
      </c>
      <c r="C302" s="195" t="s">
        <v>2671</v>
      </c>
      <c r="D302" s="195" t="s">
        <v>2676</v>
      </c>
      <c r="E302" s="196">
        <v>352.74525</v>
      </c>
      <c r="F302" s="195">
        <v>42694</v>
      </c>
      <c r="G302" s="195" t="s">
        <v>2677</v>
      </c>
      <c r="H302" s="195" t="s">
        <v>2572</v>
      </c>
    </row>
    <row r="303" spans="1:8" x14ac:dyDescent="0.25">
      <c r="A303" s="195">
        <v>10549</v>
      </c>
      <c r="B303" s="195" t="s">
        <v>2670</v>
      </c>
      <c r="C303" s="195" t="s">
        <v>2671</v>
      </c>
      <c r="D303" s="195" t="s">
        <v>2722</v>
      </c>
      <c r="E303" s="196">
        <v>42240.627</v>
      </c>
      <c r="F303" s="195">
        <v>42610</v>
      </c>
      <c r="G303" s="195" t="s">
        <v>2723</v>
      </c>
      <c r="H303" s="195" t="s">
        <v>2572</v>
      </c>
    </row>
    <row r="304" spans="1:8" x14ac:dyDescent="0.25">
      <c r="A304" s="195">
        <v>10550</v>
      </c>
      <c r="B304" s="195" t="s">
        <v>2742</v>
      </c>
      <c r="C304" s="195" t="s">
        <v>2671</v>
      </c>
      <c r="D304" s="195" t="s">
        <v>2754</v>
      </c>
      <c r="E304" s="196">
        <v>1065.636</v>
      </c>
      <c r="F304" s="195">
        <v>42670</v>
      </c>
      <c r="G304" s="195" t="s">
        <v>2755</v>
      </c>
      <c r="H304" s="195" t="s">
        <v>2183</v>
      </c>
    </row>
    <row r="305" spans="1:8" x14ac:dyDescent="0.25">
      <c r="A305" s="195">
        <v>10551</v>
      </c>
      <c r="B305" s="195" t="s">
        <v>2678</v>
      </c>
      <c r="C305" s="195" t="s">
        <v>2671</v>
      </c>
      <c r="D305" s="195" t="s">
        <v>2772</v>
      </c>
      <c r="E305" s="196">
        <v>17994.941250000003</v>
      </c>
      <c r="F305" s="195">
        <v>42542</v>
      </c>
      <c r="G305" s="195" t="s">
        <v>2773</v>
      </c>
      <c r="H305" s="195" t="s">
        <v>2628</v>
      </c>
    </row>
    <row r="306" spans="1:8" x14ac:dyDescent="0.25">
      <c r="A306" s="195">
        <v>10552</v>
      </c>
      <c r="B306" s="195" t="s">
        <v>2709</v>
      </c>
      <c r="C306" s="195" t="s">
        <v>2671</v>
      </c>
      <c r="D306" s="195" t="s">
        <v>2693</v>
      </c>
      <c r="E306" s="196">
        <v>20528.2935</v>
      </c>
      <c r="F306" s="195">
        <v>42726</v>
      </c>
      <c r="G306" s="195" t="s">
        <v>2694</v>
      </c>
      <c r="H306" s="195" t="s">
        <v>2695</v>
      </c>
    </row>
    <row r="307" spans="1:8" x14ac:dyDescent="0.25">
      <c r="A307" s="195">
        <v>10553</v>
      </c>
      <c r="B307" s="195" t="s">
        <v>2709</v>
      </c>
      <c r="C307" s="195" t="s">
        <v>2671</v>
      </c>
      <c r="D307" s="195" t="s">
        <v>2712</v>
      </c>
      <c r="E307" s="196">
        <v>36875.445749999999</v>
      </c>
      <c r="F307" s="195">
        <v>42572</v>
      </c>
      <c r="G307" s="195" t="s">
        <v>2713</v>
      </c>
      <c r="H307" s="195" t="s">
        <v>2674</v>
      </c>
    </row>
    <row r="308" spans="1:8" x14ac:dyDescent="0.25">
      <c r="A308" s="195">
        <v>10554</v>
      </c>
      <c r="B308" s="195" t="s">
        <v>2678</v>
      </c>
      <c r="C308" s="195" t="s">
        <v>2671</v>
      </c>
      <c r="D308" s="195" t="s">
        <v>2701</v>
      </c>
      <c r="E308" s="196">
        <v>29840.27475</v>
      </c>
      <c r="F308" s="195">
        <v>42722</v>
      </c>
      <c r="G308" s="195" t="s">
        <v>2702</v>
      </c>
      <c r="H308" s="195" t="s">
        <v>2572</v>
      </c>
    </row>
    <row r="309" spans="1:8" x14ac:dyDescent="0.25">
      <c r="A309" s="195">
        <v>10555</v>
      </c>
      <c r="B309" s="195" t="s">
        <v>2675</v>
      </c>
      <c r="C309" s="195" t="s">
        <v>2671</v>
      </c>
      <c r="D309" s="195" t="s">
        <v>2769</v>
      </c>
      <c r="E309" s="196">
        <v>62282.97075</v>
      </c>
      <c r="F309" s="195">
        <v>42486</v>
      </c>
      <c r="G309" s="195" t="s">
        <v>2770</v>
      </c>
      <c r="H309" s="195" t="s">
        <v>2643</v>
      </c>
    </row>
    <row r="310" spans="1:8" x14ac:dyDescent="0.25">
      <c r="A310" s="195">
        <v>10556</v>
      </c>
      <c r="B310" s="195" t="s">
        <v>2709</v>
      </c>
      <c r="C310" s="195" t="s">
        <v>2671</v>
      </c>
      <c r="D310" s="195" t="s">
        <v>2779</v>
      </c>
      <c r="E310" s="196">
        <v>2417.4150000000004</v>
      </c>
      <c r="F310" s="195">
        <v>42441</v>
      </c>
      <c r="G310" s="195" t="s">
        <v>2780</v>
      </c>
      <c r="H310" s="195" t="s">
        <v>2576</v>
      </c>
    </row>
    <row r="311" spans="1:8" x14ac:dyDescent="0.25">
      <c r="A311" s="195">
        <v>10557</v>
      </c>
      <c r="B311" s="195" t="s">
        <v>2688</v>
      </c>
      <c r="C311" s="195" t="s">
        <v>2671</v>
      </c>
      <c r="D311" s="195" t="s">
        <v>2733</v>
      </c>
      <c r="E311" s="196">
        <v>23858.405999999999</v>
      </c>
      <c r="F311" s="195">
        <v>42400</v>
      </c>
      <c r="G311" s="195" t="s">
        <v>2734</v>
      </c>
      <c r="H311" s="195" t="s">
        <v>2572</v>
      </c>
    </row>
    <row r="312" spans="1:8" x14ac:dyDescent="0.25">
      <c r="A312" s="195">
        <v>10558</v>
      </c>
      <c r="B312" s="195" t="s">
        <v>2696</v>
      </c>
      <c r="C312" s="195" t="s">
        <v>2671</v>
      </c>
      <c r="D312" s="195" t="s">
        <v>2786</v>
      </c>
      <c r="E312" s="196">
        <v>17999.874749999999</v>
      </c>
      <c r="F312" s="195">
        <v>42627</v>
      </c>
      <c r="G312" s="195" t="s">
        <v>2744</v>
      </c>
      <c r="H312" s="195" t="s">
        <v>2585</v>
      </c>
    </row>
    <row r="313" spans="1:8" x14ac:dyDescent="0.25">
      <c r="A313" s="195">
        <v>10559</v>
      </c>
      <c r="B313" s="195" t="s">
        <v>2675</v>
      </c>
      <c r="C313" s="195" t="s">
        <v>2671</v>
      </c>
      <c r="D313" s="195" t="s">
        <v>2710</v>
      </c>
      <c r="E313" s="196">
        <v>1985.7337500000001</v>
      </c>
      <c r="F313" s="195">
        <v>42563</v>
      </c>
      <c r="G313" s="195" t="s">
        <v>2711</v>
      </c>
      <c r="H313" s="195" t="s">
        <v>2182</v>
      </c>
    </row>
    <row r="314" spans="1:8" x14ac:dyDescent="0.25">
      <c r="A314" s="195">
        <v>10560</v>
      </c>
      <c r="B314" s="195" t="s">
        <v>2704</v>
      </c>
      <c r="C314" s="195" t="s">
        <v>2671</v>
      </c>
      <c r="D314" s="195" t="s">
        <v>2714</v>
      </c>
      <c r="E314" s="196">
        <v>9040.6387500000001</v>
      </c>
      <c r="F314" s="195">
        <v>42449</v>
      </c>
      <c r="G314" s="195" t="s">
        <v>2715</v>
      </c>
      <c r="H314" s="195" t="s">
        <v>2572</v>
      </c>
    </row>
    <row r="315" spans="1:8" x14ac:dyDescent="0.25">
      <c r="A315" s="195">
        <v>10561</v>
      </c>
      <c r="B315" s="195" t="s">
        <v>2709</v>
      </c>
      <c r="C315" s="195" t="s">
        <v>2671</v>
      </c>
      <c r="D315" s="195" t="s">
        <v>2707</v>
      </c>
      <c r="E315" s="196">
        <v>59747.151750000005</v>
      </c>
      <c r="F315" s="195">
        <v>42446</v>
      </c>
      <c r="G315" s="195" t="s">
        <v>2708</v>
      </c>
      <c r="H315" s="195" t="s">
        <v>2639</v>
      </c>
    </row>
    <row r="316" spans="1:8" x14ac:dyDescent="0.25">
      <c r="A316" s="195">
        <v>10562</v>
      </c>
      <c r="B316" s="195" t="s">
        <v>2696</v>
      </c>
      <c r="C316" s="195" t="s">
        <v>2671</v>
      </c>
      <c r="D316" s="195" t="s">
        <v>2740</v>
      </c>
      <c r="E316" s="196">
        <v>5661.1912499999999</v>
      </c>
      <c r="F316" s="195">
        <v>42595</v>
      </c>
      <c r="G316" s="195" t="s">
        <v>2741</v>
      </c>
      <c r="H316" s="195" t="s">
        <v>2599</v>
      </c>
    </row>
    <row r="317" spans="1:8" x14ac:dyDescent="0.25">
      <c r="A317" s="195">
        <v>10563</v>
      </c>
      <c r="B317" s="195" t="s">
        <v>2709</v>
      </c>
      <c r="C317" s="195" t="s">
        <v>2671</v>
      </c>
      <c r="D317" s="195" t="s">
        <v>2739</v>
      </c>
      <c r="E317" s="196">
        <v>14906.570250000001</v>
      </c>
      <c r="F317" s="195">
        <v>42538</v>
      </c>
      <c r="G317" s="195" t="s">
        <v>2680</v>
      </c>
      <c r="H317" s="195" t="s">
        <v>2547</v>
      </c>
    </row>
    <row r="318" spans="1:8" x14ac:dyDescent="0.25">
      <c r="A318" s="195">
        <v>10564</v>
      </c>
      <c r="B318" s="195" t="s">
        <v>2678</v>
      </c>
      <c r="C318" s="195" t="s">
        <v>2671</v>
      </c>
      <c r="D318" s="195" t="s">
        <v>2705</v>
      </c>
      <c r="E318" s="196">
        <v>3391.78125</v>
      </c>
      <c r="F318" s="195">
        <v>42552</v>
      </c>
      <c r="G318" s="195" t="s">
        <v>2706</v>
      </c>
      <c r="H318" s="195" t="s">
        <v>2643</v>
      </c>
    </row>
    <row r="319" spans="1:8" x14ac:dyDescent="0.25">
      <c r="A319" s="195">
        <v>10565</v>
      </c>
      <c r="B319" s="195" t="s">
        <v>2704</v>
      </c>
      <c r="C319" s="195" t="s">
        <v>2671</v>
      </c>
      <c r="D319" s="195" t="s">
        <v>2776</v>
      </c>
      <c r="E319" s="196">
        <v>1763.7262500000002</v>
      </c>
      <c r="F319" s="195">
        <v>42431</v>
      </c>
      <c r="G319" s="195" t="s">
        <v>2777</v>
      </c>
      <c r="H319" s="195" t="s">
        <v>2550</v>
      </c>
    </row>
    <row r="320" spans="1:8" x14ac:dyDescent="0.25">
      <c r="A320" s="195">
        <v>10566</v>
      </c>
      <c r="B320" s="195" t="s">
        <v>2688</v>
      </c>
      <c r="C320" s="195" t="s">
        <v>2671</v>
      </c>
      <c r="D320" s="195" t="s">
        <v>2710</v>
      </c>
      <c r="E320" s="196">
        <v>21806.07</v>
      </c>
      <c r="F320" s="195">
        <v>42561</v>
      </c>
      <c r="G320" s="195" t="s">
        <v>2711</v>
      </c>
      <c r="H320" s="195" t="s">
        <v>2182</v>
      </c>
    </row>
    <row r="321" spans="1:8" x14ac:dyDescent="0.25">
      <c r="A321" s="195">
        <v>10567</v>
      </c>
      <c r="B321" s="195" t="s">
        <v>2696</v>
      </c>
      <c r="C321" s="195" t="s">
        <v>2671</v>
      </c>
      <c r="D321" s="195" t="s">
        <v>2749</v>
      </c>
      <c r="E321" s="196">
        <v>8379.5497500000001</v>
      </c>
      <c r="F321" s="195">
        <v>42514</v>
      </c>
      <c r="G321" s="195" t="s">
        <v>2750</v>
      </c>
      <c r="H321" s="195" t="s">
        <v>2751</v>
      </c>
    </row>
    <row r="322" spans="1:8" x14ac:dyDescent="0.25">
      <c r="A322" s="195">
        <v>10568</v>
      </c>
      <c r="B322" s="195" t="s">
        <v>2681</v>
      </c>
      <c r="C322" s="195" t="s">
        <v>2671</v>
      </c>
      <c r="D322" s="195" t="s">
        <v>2792</v>
      </c>
      <c r="E322" s="196">
        <v>1613.2545000000002</v>
      </c>
      <c r="F322" s="195">
        <v>42665</v>
      </c>
      <c r="G322" s="195" t="s">
        <v>2793</v>
      </c>
      <c r="H322" s="195" t="s">
        <v>2183</v>
      </c>
    </row>
    <row r="323" spans="1:8" x14ac:dyDescent="0.25">
      <c r="A323" s="195">
        <v>10569</v>
      </c>
      <c r="B323" s="195" t="s">
        <v>2670</v>
      </c>
      <c r="C323" s="195" t="s">
        <v>2671</v>
      </c>
      <c r="D323" s="195" t="s">
        <v>2705</v>
      </c>
      <c r="E323" s="196">
        <v>14548.8915</v>
      </c>
      <c r="F323" s="195">
        <v>42649</v>
      </c>
      <c r="G323" s="195" t="s">
        <v>2706</v>
      </c>
      <c r="H323" s="195" t="s">
        <v>2643</v>
      </c>
    </row>
    <row r="324" spans="1:8" x14ac:dyDescent="0.25">
      <c r="A324" s="195">
        <v>10570</v>
      </c>
      <c r="B324" s="195" t="s">
        <v>2681</v>
      </c>
      <c r="C324" s="195" t="s">
        <v>2671</v>
      </c>
      <c r="D324" s="195" t="s">
        <v>2776</v>
      </c>
      <c r="E324" s="196">
        <v>46619.108250000005</v>
      </c>
      <c r="F324" s="195">
        <v>42727</v>
      </c>
      <c r="G324" s="195" t="s">
        <v>2777</v>
      </c>
      <c r="H324" s="195" t="s">
        <v>2550</v>
      </c>
    </row>
    <row r="325" spans="1:8" x14ac:dyDescent="0.25">
      <c r="A325" s="195">
        <v>10571</v>
      </c>
      <c r="B325" s="195" t="s">
        <v>2704</v>
      </c>
      <c r="C325" s="195" t="s">
        <v>2671</v>
      </c>
      <c r="D325" s="195" t="s">
        <v>2697</v>
      </c>
      <c r="E325" s="196">
        <v>6428.3504999999996</v>
      </c>
      <c r="F325" s="195">
        <v>42558</v>
      </c>
      <c r="G325" s="195" t="s">
        <v>2698</v>
      </c>
      <c r="H325" s="195" t="s">
        <v>2535</v>
      </c>
    </row>
    <row r="326" spans="1:8" x14ac:dyDescent="0.25">
      <c r="A326" s="195">
        <v>10572</v>
      </c>
      <c r="B326" s="195" t="s">
        <v>2681</v>
      </c>
      <c r="C326" s="195" t="s">
        <v>2671</v>
      </c>
      <c r="D326" s="195" t="s">
        <v>2731</v>
      </c>
      <c r="E326" s="196">
        <v>28720.37025</v>
      </c>
      <c r="F326" s="195">
        <v>42491</v>
      </c>
      <c r="G326" s="195" t="s">
        <v>2732</v>
      </c>
      <c r="H326" s="195" t="s">
        <v>2639</v>
      </c>
    </row>
    <row r="327" spans="1:8" x14ac:dyDescent="0.25">
      <c r="A327" s="195">
        <v>10573</v>
      </c>
      <c r="B327" s="195" t="s">
        <v>2742</v>
      </c>
      <c r="C327" s="195" t="s">
        <v>2671</v>
      </c>
      <c r="D327" s="195" t="s">
        <v>2791</v>
      </c>
      <c r="E327" s="196">
        <v>20927.907000000003</v>
      </c>
      <c r="F327" s="195">
        <v>42708</v>
      </c>
      <c r="G327" s="195" t="s">
        <v>2700</v>
      </c>
      <c r="H327" s="195" t="s">
        <v>2613</v>
      </c>
    </row>
    <row r="328" spans="1:8" x14ac:dyDescent="0.25">
      <c r="A328" s="195">
        <v>10574</v>
      </c>
      <c r="B328" s="195" t="s">
        <v>2678</v>
      </c>
      <c r="C328" s="195" t="s">
        <v>2671</v>
      </c>
      <c r="D328" s="195" t="s">
        <v>2828</v>
      </c>
      <c r="E328" s="196">
        <v>9274.9800000000014</v>
      </c>
      <c r="F328" s="195">
        <v>42564</v>
      </c>
      <c r="G328" s="195" t="s">
        <v>2829</v>
      </c>
      <c r="H328" s="195" t="s">
        <v>2643</v>
      </c>
    </row>
    <row r="329" spans="1:8" x14ac:dyDescent="0.25">
      <c r="A329" s="195">
        <v>10575</v>
      </c>
      <c r="B329" s="195" t="s">
        <v>2670</v>
      </c>
      <c r="C329" s="195" t="s">
        <v>2671</v>
      </c>
      <c r="D329" s="195" t="s">
        <v>2729</v>
      </c>
      <c r="E329" s="196">
        <v>31411.594500000003</v>
      </c>
      <c r="F329" s="195">
        <v>42525</v>
      </c>
      <c r="G329" s="195" t="s">
        <v>2730</v>
      </c>
      <c r="H329" s="195" t="s">
        <v>2572</v>
      </c>
    </row>
    <row r="330" spans="1:8" x14ac:dyDescent="0.25">
      <c r="A330" s="195">
        <v>10576</v>
      </c>
      <c r="B330" s="195" t="s">
        <v>2681</v>
      </c>
      <c r="C330" s="195" t="s">
        <v>2671</v>
      </c>
      <c r="D330" s="195" t="s">
        <v>2728</v>
      </c>
      <c r="E330" s="196">
        <v>4578.2879999999996</v>
      </c>
      <c r="F330" s="195">
        <v>42710</v>
      </c>
      <c r="G330" s="195" t="s">
        <v>2700</v>
      </c>
      <c r="H330" s="195" t="s">
        <v>2613</v>
      </c>
    </row>
    <row r="331" spans="1:8" x14ac:dyDescent="0.25">
      <c r="A331" s="195">
        <v>10577</v>
      </c>
      <c r="B331" s="195" t="s">
        <v>2688</v>
      </c>
      <c r="C331" s="195" t="s">
        <v>2671</v>
      </c>
      <c r="D331" s="195" t="s">
        <v>2828</v>
      </c>
      <c r="E331" s="196">
        <v>6268.0117500000006</v>
      </c>
      <c r="F331" s="195">
        <v>42499</v>
      </c>
      <c r="G331" s="195" t="s">
        <v>2829</v>
      </c>
      <c r="H331" s="195" t="s">
        <v>2643</v>
      </c>
    </row>
    <row r="332" spans="1:8" x14ac:dyDescent="0.25">
      <c r="A332" s="195">
        <v>10578</v>
      </c>
      <c r="B332" s="195" t="s">
        <v>2678</v>
      </c>
      <c r="C332" s="195" t="s">
        <v>2671</v>
      </c>
      <c r="D332" s="195" t="s">
        <v>2743</v>
      </c>
      <c r="E332" s="196">
        <v>7301.5800000000008</v>
      </c>
      <c r="F332" s="195">
        <v>42599</v>
      </c>
      <c r="G332" s="195" t="s">
        <v>2744</v>
      </c>
      <c r="H332" s="195" t="s">
        <v>2585</v>
      </c>
    </row>
    <row r="333" spans="1:8" x14ac:dyDescent="0.25">
      <c r="A333" s="195">
        <v>10579</v>
      </c>
      <c r="B333" s="195" t="s">
        <v>2696</v>
      </c>
      <c r="C333" s="195" t="s">
        <v>2671</v>
      </c>
      <c r="D333" s="195" t="s">
        <v>2830</v>
      </c>
      <c r="E333" s="196">
        <v>3386.8477500000004</v>
      </c>
      <c r="F333" s="195">
        <v>42540</v>
      </c>
      <c r="G333" s="195" t="s">
        <v>2831</v>
      </c>
      <c r="H333" s="195" t="s">
        <v>2643</v>
      </c>
    </row>
    <row r="334" spans="1:8" x14ac:dyDescent="0.25">
      <c r="A334" s="195">
        <v>10580</v>
      </c>
      <c r="B334" s="195" t="s">
        <v>2678</v>
      </c>
      <c r="C334" s="195" t="s">
        <v>2671</v>
      </c>
      <c r="D334" s="195" t="s">
        <v>2701</v>
      </c>
      <c r="E334" s="196">
        <v>18720.16575</v>
      </c>
      <c r="F334" s="195">
        <v>42644</v>
      </c>
      <c r="G334" s="195" t="s">
        <v>2702</v>
      </c>
      <c r="H334" s="195" t="s">
        <v>2572</v>
      </c>
    </row>
    <row r="335" spans="1:8" x14ac:dyDescent="0.25">
      <c r="A335" s="195">
        <v>10581</v>
      </c>
      <c r="B335" s="195" t="s">
        <v>2681</v>
      </c>
      <c r="C335" s="195" t="s">
        <v>2671</v>
      </c>
      <c r="D335" s="195" t="s">
        <v>2781</v>
      </c>
      <c r="E335" s="196">
        <v>742.49174999999991</v>
      </c>
      <c r="F335" s="195">
        <v>42614</v>
      </c>
      <c r="G335" s="195" t="s">
        <v>2748</v>
      </c>
      <c r="H335" s="195" t="s">
        <v>2547</v>
      </c>
    </row>
    <row r="336" spans="1:8" x14ac:dyDescent="0.25">
      <c r="A336" s="195">
        <v>10582</v>
      </c>
      <c r="B336" s="195" t="s">
        <v>2681</v>
      </c>
      <c r="C336" s="195" t="s">
        <v>2671</v>
      </c>
      <c r="D336" s="195" t="s">
        <v>2821</v>
      </c>
      <c r="E336" s="196">
        <v>6835.3642499999996</v>
      </c>
      <c r="F336" s="195">
        <v>42713</v>
      </c>
      <c r="G336" s="195" t="s">
        <v>2822</v>
      </c>
      <c r="H336" s="195" t="s">
        <v>2572</v>
      </c>
    </row>
    <row r="337" spans="1:8" x14ac:dyDescent="0.25">
      <c r="A337" s="195">
        <v>10583</v>
      </c>
      <c r="B337" s="195" t="s">
        <v>2709</v>
      </c>
      <c r="C337" s="195" t="s">
        <v>2671</v>
      </c>
      <c r="D337" s="195" t="s">
        <v>2712</v>
      </c>
      <c r="E337" s="196">
        <v>1795.7939999999999</v>
      </c>
      <c r="F337" s="195">
        <v>42480</v>
      </c>
      <c r="G337" s="195" t="s">
        <v>2713</v>
      </c>
      <c r="H337" s="195" t="s">
        <v>2674</v>
      </c>
    </row>
    <row r="338" spans="1:8" x14ac:dyDescent="0.25">
      <c r="A338" s="195">
        <v>10584</v>
      </c>
      <c r="B338" s="195" t="s">
        <v>2678</v>
      </c>
      <c r="C338" s="195" t="s">
        <v>2671</v>
      </c>
      <c r="D338" s="195" t="s">
        <v>2710</v>
      </c>
      <c r="E338" s="196">
        <v>14588.3595</v>
      </c>
      <c r="F338" s="195">
        <v>42444</v>
      </c>
      <c r="G338" s="195" t="s">
        <v>2711</v>
      </c>
      <c r="H338" s="195" t="s">
        <v>2182</v>
      </c>
    </row>
    <row r="339" spans="1:8" x14ac:dyDescent="0.25">
      <c r="A339" s="195">
        <v>10585</v>
      </c>
      <c r="B339" s="195" t="s">
        <v>2742</v>
      </c>
      <c r="C339" s="195" t="s">
        <v>2671</v>
      </c>
      <c r="D339" s="195" t="s">
        <v>2691</v>
      </c>
      <c r="E339" s="196">
        <v>3307.9117500000002</v>
      </c>
      <c r="F339" s="195">
        <v>42413</v>
      </c>
      <c r="G339" s="195" t="s">
        <v>2692</v>
      </c>
      <c r="H339" s="195" t="s">
        <v>2547</v>
      </c>
    </row>
    <row r="340" spans="1:8" x14ac:dyDescent="0.25">
      <c r="A340" s="195">
        <v>10586</v>
      </c>
      <c r="B340" s="195" t="s">
        <v>2688</v>
      </c>
      <c r="C340" s="195" t="s">
        <v>2671</v>
      </c>
      <c r="D340" s="195" t="s">
        <v>2740</v>
      </c>
      <c r="E340" s="196">
        <v>118.404</v>
      </c>
      <c r="F340" s="195">
        <v>42601</v>
      </c>
      <c r="G340" s="195" t="s">
        <v>2741</v>
      </c>
      <c r="H340" s="195" t="s">
        <v>2599</v>
      </c>
    </row>
    <row r="341" spans="1:8" x14ac:dyDescent="0.25">
      <c r="A341" s="195">
        <v>10587</v>
      </c>
      <c r="B341" s="195" t="s">
        <v>2696</v>
      </c>
      <c r="C341" s="195" t="s">
        <v>2671</v>
      </c>
      <c r="D341" s="195" t="s">
        <v>2703</v>
      </c>
      <c r="E341" s="196">
        <v>15422.121000000001</v>
      </c>
      <c r="F341" s="195">
        <v>42502</v>
      </c>
      <c r="G341" s="195" t="s">
        <v>2680</v>
      </c>
      <c r="H341" s="195" t="s">
        <v>2547</v>
      </c>
    </row>
    <row r="342" spans="1:8" x14ac:dyDescent="0.25">
      <c r="A342" s="195">
        <v>10588</v>
      </c>
      <c r="B342" s="195" t="s">
        <v>2709</v>
      </c>
      <c r="C342" s="195" t="s">
        <v>2671</v>
      </c>
      <c r="D342" s="195" t="s">
        <v>2722</v>
      </c>
      <c r="E342" s="196">
        <v>48020.222249999999</v>
      </c>
      <c r="F342" s="195">
        <v>42418</v>
      </c>
      <c r="G342" s="195" t="s">
        <v>2723</v>
      </c>
      <c r="H342" s="195" t="s">
        <v>2572</v>
      </c>
    </row>
    <row r="343" spans="1:8" x14ac:dyDescent="0.25">
      <c r="A343" s="195">
        <v>10589</v>
      </c>
      <c r="B343" s="195" t="s">
        <v>2704</v>
      </c>
      <c r="C343" s="195" t="s">
        <v>2671</v>
      </c>
      <c r="D343" s="195" t="s">
        <v>2825</v>
      </c>
      <c r="E343" s="196">
        <v>1090.3035</v>
      </c>
      <c r="F343" s="195">
        <v>42511</v>
      </c>
      <c r="G343" s="195" t="s">
        <v>381</v>
      </c>
      <c r="H343" s="195" t="s">
        <v>2643</v>
      </c>
    </row>
    <row r="344" spans="1:8" x14ac:dyDescent="0.25">
      <c r="A344" s="195">
        <v>10590</v>
      </c>
      <c r="B344" s="195" t="s">
        <v>2678</v>
      </c>
      <c r="C344" s="195" t="s">
        <v>2671</v>
      </c>
      <c r="D344" s="195" t="s">
        <v>2776</v>
      </c>
      <c r="E344" s="196">
        <v>11043.63975</v>
      </c>
      <c r="F344" s="195">
        <v>42705</v>
      </c>
      <c r="G344" s="195" t="s">
        <v>2777</v>
      </c>
      <c r="H344" s="195" t="s">
        <v>2550</v>
      </c>
    </row>
    <row r="345" spans="1:8" x14ac:dyDescent="0.25">
      <c r="A345" s="195">
        <v>10591</v>
      </c>
      <c r="B345" s="195" t="s">
        <v>2696</v>
      </c>
      <c r="C345" s="195" t="s">
        <v>2671</v>
      </c>
      <c r="D345" s="195" t="s">
        <v>2794</v>
      </c>
      <c r="E345" s="196">
        <v>13794.066000000001</v>
      </c>
      <c r="F345" s="195">
        <v>42408</v>
      </c>
      <c r="G345" s="195" t="s">
        <v>2795</v>
      </c>
      <c r="H345" s="195" t="s">
        <v>2576</v>
      </c>
    </row>
    <row r="346" spans="1:8" x14ac:dyDescent="0.25">
      <c r="A346" s="195">
        <v>10592</v>
      </c>
      <c r="B346" s="195" t="s">
        <v>2681</v>
      </c>
      <c r="C346" s="195" t="s">
        <v>2671</v>
      </c>
      <c r="D346" s="195" t="s">
        <v>2733</v>
      </c>
      <c r="E346" s="196">
        <v>7918.2675000000008</v>
      </c>
      <c r="F346" s="195">
        <v>42499</v>
      </c>
      <c r="G346" s="195" t="s">
        <v>2734</v>
      </c>
      <c r="H346" s="195" t="s">
        <v>2572</v>
      </c>
    </row>
    <row r="347" spans="1:8" x14ac:dyDescent="0.25">
      <c r="A347" s="195">
        <v>10593</v>
      </c>
      <c r="B347" s="195" t="s">
        <v>2742</v>
      </c>
      <c r="C347" s="195" t="s">
        <v>2671</v>
      </c>
      <c r="D347" s="195" t="s">
        <v>2733</v>
      </c>
      <c r="E347" s="196">
        <v>42970.785000000003</v>
      </c>
      <c r="F347" s="195">
        <v>42733</v>
      </c>
      <c r="G347" s="195" t="s">
        <v>2734</v>
      </c>
      <c r="H347" s="195" t="s">
        <v>2572</v>
      </c>
    </row>
    <row r="348" spans="1:8" x14ac:dyDescent="0.25">
      <c r="A348" s="195">
        <v>10594</v>
      </c>
      <c r="B348" s="195" t="s">
        <v>2681</v>
      </c>
      <c r="C348" s="195" t="s">
        <v>2671</v>
      </c>
      <c r="D348" s="195" t="s">
        <v>2756</v>
      </c>
      <c r="E348" s="196">
        <v>1292.577</v>
      </c>
      <c r="F348" s="195">
        <v>42592</v>
      </c>
      <c r="G348" s="195" t="s">
        <v>2757</v>
      </c>
      <c r="H348" s="195" t="s">
        <v>2643</v>
      </c>
    </row>
    <row r="349" spans="1:8" x14ac:dyDescent="0.25">
      <c r="A349" s="195">
        <v>10595</v>
      </c>
      <c r="B349" s="195" t="s">
        <v>2709</v>
      </c>
      <c r="C349" s="195" t="s">
        <v>2671</v>
      </c>
      <c r="D349" s="195" t="s">
        <v>2697</v>
      </c>
      <c r="E349" s="196">
        <v>23873.2065</v>
      </c>
      <c r="F349" s="195">
        <v>42646</v>
      </c>
      <c r="G349" s="195" t="s">
        <v>2698</v>
      </c>
      <c r="H349" s="195" t="s">
        <v>2535</v>
      </c>
    </row>
    <row r="350" spans="1:8" x14ac:dyDescent="0.25">
      <c r="A350" s="195">
        <v>10596</v>
      </c>
      <c r="B350" s="195" t="s">
        <v>2704</v>
      </c>
      <c r="C350" s="195" t="s">
        <v>2671</v>
      </c>
      <c r="D350" s="195" t="s">
        <v>2718</v>
      </c>
      <c r="E350" s="196">
        <v>4030.6695</v>
      </c>
      <c r="F350" s="195">
        <v>42469</v>
      </c>
      <c r="G350" s="195" t="s">
        <v>2719</v>
      </c>
      <c r="H350" s="195" t="s">
        <v>2643</v>
      </c>
    </row>
    <row r="351" spans="1:8" x14ac:dyDescent="0.25">
      <c r="A351" s="195">
        <v>10597</v>
      </c>
      <c r="B351" s="195" t="s">
        <v>2742</v>
      </c>
      <c r="C351" s="195" t="s">
        <v>2671</v>
      </c>
      <c r="D351" s="195" t="s">
        <v>2784</v>
      </c>
      <c r="E351" s="196">
        <v>8663.2259999999987</v>
      </c>
      <c r="F351" s="195">
        <v>42501</v>
      </c>
      <c r="G351" s="195" t="s">
        <v>2785</v>
      </c>
      <c r="H351" s="195" t="s">
        <v>2535</v>
      </c>
    </row>
    <row r="352" spans="1:8" x14ac:dyDescent="0.25">
      <c r="A352" s="195">
        <v>10598</v>
      </c>
      <c r="B352" s="195" t="s">
        <v>2696</v>
      </c>
      <c r="C352" s="195" t="s">
        <v>2671</v>
      </c>
      <c r="D352" s="195" t="s">
        <v>2705</v>
      </c>
      <c r="E352" s="196">
        <v>10957.3035</v>
      </c>
      <c r="F352" s="195">
        <v>42720</v>
      </c>
      <c r="G352" s="195" t="s">
        <v>2706</v>
      </c>
      <c r="H352" s="195" t="s">
        <v>2643</v>
      </c>
    </row>
    <row r="353" spans="1:8" x14ac:dyDescent="0.25">
      <c r="A353" s="195">
        <v>10599</v>
      </c>
      <c r="B353" s="195" t="s">
        <v>2675</v>
      </c>
      <c r="C353" s="195" t="s">
        <v>2671</v>
      </c>
      <c r="D353" s="195" t="s">
        <v>2743</v>
      </c>
      <c r="E353" s="196">
        <v>7395.3164999999999</v>
      </c>
      <c r="F353" s="195">
        <v>42531</v>
      </c>
      <c r="G353" s="195" t="s">
        <v>2744</v>
      </c>
      <c r="H353" s="195" t="s">
        <v>2585</v>
      </c>
    </row>
    <row r="354" spans="1:8" x14ac:dyDescent="0.25">
      <c r="A354" s="195">
        <v>10600</v>
      </c>
      <c r="B354" s="195" t="s">
        <v>2678</v>
      </c>
      <c r="C354" s="195" t="s">
        <v>2671</v>
      </c>
      <c r="D354" s="195" t="s">
        <v>2799</v>
      </c>
      <c r="E354" s="196">
        <v>11132.44275</v>
      </c>
      <c r="F354" s="195">
        <v>42456</v>
      </c>
      <c r="G354" s="195" t="s">
        <v>2800</v>
      </c>
      <c r="H354" s="195" t="s">
        <v>2643</v>
      </c>
    </row>
    <row r="355" spans="1:8" x14ac:dyDescent="0.25">
      <c r="A355" s="195">
        <v>10601</v>
      </c>
      <c r="B355" s="195" t="s">
        <v>2742</v>
      </c>
      <c r="C355" s="195" t="s">
        <v>2671</v>
      </c>
      <c r="D355" s="195" t="s">
        <v>2693</v>
      </c>
      <c r="E355" s="196">
        <v>14381.1525</v>
      </c>
      <c r="F355" s="195">
        <v>42380</v>
      </c>
      <c r="G355" s="195" t="s">
        <v>2694</v>
      </c>
      <c r="H355" s="195" t="s">
        <v>2695</v>
      </c>
    </row>
    <row r="356" spans="1:8" x14ac:dyDescent="0.25">
      <c r="A356" s="195">
        <v>10602</v>
      </c>
      <c r="B356" s="195" t="s">
        <v>2704</v>
      </c>
      <c r="C356" s="195" t="s">
        <v>2671</v>
      </c>
      <c r="D356" s="195" t="s">
        <v>2794</v>
      </c>
      <c r="E356" s="196">
        <v>720.29100000000005</v>
      </c>
      <c r="F356" s="195">
        <v>42474</v>
      </c>
      <c r="G356" s="195" t="s">
        <v>2795</v>
      </c>
      <c r="H356" s="195" t="s">
        <v>2576</v>
      </c>
    </row>
    <row r="357" spans="1:8" x14ac:dyDescent="0.25">
      <c r="A357" s="195">
        <v>10603</v>
      </c>
      <c r="B357" s="195" t="s">
        <v>2704</v>
      </c>
      <c r="C357" s="195" t="s">
        <v>2671</v>
      </c>
      <c r="D357" s="195" t="s">
        <v>2769</v>
      </c>
      <c r="E357" s="196">
        <v>12030.339750000001</v>
      </c>
      <c r="F357" s="195">
        <v>42720</v>
      </c>
      <c r="G357" s="195" t="s">
        <v>2770</v>
      </c>
      <c r="H357" s="195" t="s">
        <v>2643</v>
      </c>
    </row>
    <row r="358" spans="1:8" x14ac:dyDescent="0.25">
      <c r="A358" s="195">
        <v>10604</v>
      </c>
      <c r="B358" s="195" t="s">
        <v>2696</v>
      </c>
      <c r="C358" s="195" t="s">
        <v>2671</v>
      </c>
      <c r="D358" s="195" t="s">
        <v>2772</v>
      </c>
      <c r="E358" s="196">
        <v>1840.1955</v>
      </c>
      <c r="F358" s="195">
        <v>42556</v>
      </c>
      <c r="G358" s="195" t="s">
        <v>2773</v>
      </c>
      <c r="H358" s="195" t="s">
        <v>2628</v>
      </c>
    </row>
    <row r="359" spans="1:8" x14ac:dyDescent="0.25">
      <c r="A359" s="195">
        <v>10605</v>
      </c>
      <c r="B359" s="195" t="s">
        <v>2696</v>
      </c>
      <c r="C359" s="195" t="s">
        <v>2671</v>
      </c>
      <c r="D359" s="195" t="s">
        <v>2776</v>
      </c>
      <c r="E359" s="196">
        <v>93521.892749999999</v>
      </c>
      <c r="F359" s="195">
        <v>42452</v>
      </c>
      <c r="G359" s="195" t="s">
        <v>2777</v>
      </c>
      <c r="H359" s="195" t="s">
        <v>2550</v>
      </c>
    </row>
    <row r="360" spans="1:8" x14ac:dyDescent="0.25">
      <c r="A360" s="195">
        <v>10606</v>
      </c>
      <c r="B360" s="195" t="s">
        <v>2678</v>
      </c>
      <c r="C360" s="195" t="s">
        <v>2671</v>
      </c>
      <c r="D360" s="195" t="s">
        <v>2747</v>
      </c>
      <c r="E360" s="196">
        <v>19585.995000000003</v>
      </c>
      <c r="F360" s="195">
        <v>42435</v>
      </c>
      <c r="G360" s="195" t="s">
        <v>2748</v>
      </c>
      <c r="H360" s="195" t="s">
        <v>2547</v>
      </c>
    </row>
    <row r="361" spans="1:8" x14ac:dyDescent="0.25">
      <c r="A361" s="195">
        <v>10607</v>
      </c>
      <c r="B361" s="195" t="s">
        <v>2670</v>
      </c>
      <c r="C361" s="195" t="s">
        <v>2671</v>
      </c>
      <c r="D361" s="195" t="s">
        <v>2769</v>
      </c>
      <c r="E361" s="196">
        <v>49394.202000000005</v>
      </c>
      <c r="F361" s="195">
        <v>42479</v>
      </c>
      <c r="G361" s="195" t="s">
        <v>2770</v>
      </c>
      <c r="H361" s="195" t="s">
        <v>2643</v>
      </c>
    </row>
    <row r="362" spans="1:8" x14ac:dyDescent="0.25">
      <c r="A362" s="195">
        <v>10608</v>
      </c>
      <c r="B362" s="195" t="s">
        <v>2678</v>
      </c>
      <c r="C362" s="195" t="s">
        <v>2671</v>
      </c>
      <c r="D362" s="195" t="s">
        <v>2676</v>
      </c>
      <c r="E362" s="196">
        <v>6855.09825</v>
      </c>
      <c r="F362" s="195">
        <v>42548</v>
      </c>
      <c r="G362" s="195" t="s">
        <v>2677</v>
      </c>
      <c r="H362" s="195" t="s">
        <v>2572</v>
      </c>
    </row>
    <row r="363" spans="1:8" x14ac:dyDescent="0.25">
      <c r="A363" s="195">
        <v>10609</v>
      </c>
      <c r="B363" s="195" t="s">
        <v>2742</v>
      </c>
      <c r="C363" s="195" t="s">
        <v>2671</v>
      </c>
      <c r="D363" s="195" t="s">
        <v>2762</v>
      </c>
      <c r="E363" s="196">
        <v>456.34875000000005</v>
      </c>
      <c r="F363" s="195">
        <v>42522</v>
      </c>
      <c r="G363" s="195" t="s">
        <v>2763</v>
      </c>
      <c r="H363" s="195" t="s">
        <v>2182</v>
      </c>
    </row>
    <row r="364" spans="1:8" x14ac:dyDescent="0.25">
      <c r="A364" s="195">
        <v>10610</v>
      </c>
      <c r="B364" s="195" t="s">
        <v>2704</v>
      </c>
      <c r="C364" s="195" t="s">
        <v>2671</v>
      </c>
      <c r="D364" s="195" t="s">
        <v>2782</v>
      </c>
      <c r="E364" s="196">
        <v>6605.9565000000002</v>
      </c>
      <c r="F364" s="195">
        <v>42553</v>
      </c>
      <c r="G364" s="195" t="s">
        <v>2783</v>
      </c>
      <c r="H364" s="195" t="s">
        <v>2182</v>
      </c>
    </row>
    <row r="365" spans="1:8" x14ac:dyDescent="0.25">
      <c r="A365" s="195">
        <v>10611</v>
      </c>
      <c r="B365" s="195" t="s">
        <v>2675</v>
      </c>
      <c r="C365" s="195" t="s">
        <v>2671</v>
      </c>
      <c r="D365" s="195" t="s">
        <v>2797</v>
      </c>
      <c r="E365" s="196">
        <v>19894.338750000003</v>
      </c>
      <c r="F365" s="195">
        <v>42477</v>
      </c>
      <c r="G365" s="195" t="s">
        <v>2798</v>
      </c>
      <c r="H365" s="195" t="s">
        <v>2625</v>
      </c>
    </row>
    <row r="366" spans="1:8" x14ac:dyDescent="0.25">
      <c r="A366" s="195">
        <v>10612</v>
      </c>
      <c r="B366" s="195" t="s">
        <v>2696</v>
      </c>
      <c r="C366" s="195" t="s">
        <v>2671</v>
      </c>
      <c r="D366" s="195" t="s">
        <v>2769</v>
      </c>
      <c r="E366" s="196">
        <v>134210.93400000001</v>
      </c>
      <c r="F366" s="195">
        <v>42524</v>
      </c>
      <c r="G366" s="195" t="s">
        <v>2770</v>
      </c>
      <c r="H366" s="195" t="s">
        <v>2643</v>
      </c>
    </row>
    <row r="367" spans="1:8" x14ac:dyDescent="0.25">
      <c r="A367" s="195">
        <v>10613</v>
      </c>
      <c r="B367" s="195" t="s">
        <v>2678</v>
      </c>
      <c r="C367" s="195" t="s">
        <v>2671</v>
      </c>
      <c r="D367" s="195" t="s">
        <v>2693</v>
      </c>
      <c r="E367" s="196">
        <v>2000.5342499999999</v>
      </c>
      <c r="F367" s="195">
        <v>42715</v>
      </c>
      <c r="G367" s="195" t="s">
        <v>2694</v>
      </c>
      <c r="H367" s="195" t="s">
        <v>2695</v>
      </c>
    </row>
    <row r="368" spans="1:8" x14ac:dyDescent="0.25">
      <c r="A368" s="195">
        <v>10614</v>
      </c>
      <c r="B368" s="195" t="s">
        <v>2704</v>
      </c>
      <c r="C368" s="195" t="s">
        <v>2671</v>
      </c>
      <c r="D368" s="195" t="s">
        <v>2821</v>
      </c>
      <c r="E368" s="196">
        <v>476.08275000000003</v>
      </c>
      <c r="F368" s="195">
        <v>42418</v>
      </c>
      <c r="G368" s="195" t="s">
        <v>2822</v>
      </c>
      <c r="H368" s="195" t="s">
        <v>2572</v>
      </c>
    </row>
    <row r="369" spans="1:8" x14ac:dyDescent="0.25">
      <c r="A369" s="195">
        <v>10615</v>
      </c>
      <c r="B369" s="195" t="s">
        <v>2709</v>
      </c>
      <c r="C369" s="195" t="s">
        <v>2671</v>
      </c>
      <c r="D369" s="195" t="s">
        <v>2672</v>
      </c>
      <c r="E369" s="196">
        <v>185.00625000000002</v>
      </c>
      <c r="F369" s="195">
        <v>42712</v>
      </c>
      <c r="G369" s="195" t="s">
        <v>2673</v>
      </c>
      <c r="H369" s="195" t="s">
        <v>2674</v>
      </c>
    </row>
    <row r="370" spans="1:8" x14ac:dyDescent="0.25">
      <c r="A370" s="195">
        <v>10616</v>
      </c>
      <c r="B370" s="195" t="s">
        <v>2696</v>
      </c>
      <c r="C370" s="195" t="s">
        <v>2671</v>
      </c>
      <c r="D370" s="195" t="s">
        <v>2825</v>
      </c>
      <c r="E370" s="196">
        <v>28745.037750000003</v>
      </c>
      <c r="F370" s="195">
        <v>42732</v>
      </c>
      <c r="G370" s="195" t="s">
        <v>381</v>
      </c>
      <c r="H370" s="195" t="s">
        <v>2643</v>
      </c>
    </row>
    <row r="371" spans="1:8" x14ac:dyDescent="0.25">
      <c r="A371" s="195">
        <v>10617</v>
      </c>
      <c r="B371" s="195" t="s">
        <v>2678</v>
      </c>
      <c r="C371" s="195" t="s">
        <v>2671</v>
      </c>
      <c r="D371" s="195" t="s">
        <v>2825</v>
      </c>
      <c r="E371" s="196">
        <v>4570.8877499999999</v>
      </c>
      <c r="F371" s="195">
        <v>42578</v>
      </c>
      <c r="G371" s="195" t="s">
        <v>381</v>
      </c>
      <c r="H371" s="195" t="s">
        <v>2643</v>
      </c>
    </row>
    <row r="372" spans="1:8" x14ac:dyDescent="0.25">
      <c r="A372" s="195">
        <v>10618</v>
      </c>
      <c r="B372" s="195" t="s">
        <v>2696</v>
      </c>
      <c r="C372" s="195" t="s">
        <v>2671</v>
      </c>
      <c r="D372" s="195" t="s">
        <v>2776</v>
      </c>
      <c r="E372" s="196">
        <v>38155.689000000006</v>
      </c>
      <c r="F372" s="195">
        <v>42498</v>
      </c>
      <c r="G372" s="195" t="s">
        <v>2777</v>
      </c>
      <c r="H372" s="195" t="s">
        <v>2550</v>
      </c>
    </row>
    <row r="373" spans="1:8" x14ac:dyDescent="0.25">
      <c r="A373" s="195">
        <v>10619</v>
      </c>
      <c r="B373" s="195" t="s">
        <v>2681</v>
      </c>
      <c r="C373" s="195" t="s">
        <v>2671</v>
      </c>
      <c r="D373" s="195" t="s">
        <v>2776</v>
      </c>
      <c r="E373" s="196">
        <v>22459.758750000001</v>
      </c>
      <c r="F373" s="195">
        <v>42492</v>
      </c>
      <c r="G373" s="195" t="s">
        <v>2777</v>
      </c>
      <c r="H373" s="195" t="s">
        <v>2550</v>
      </c>
    </row>
    <row r="374" spans="1:8" x14ac:dyDescent="0.25">
      <c r="A374" s="195">
        <v>10620</v>
      </c>
      <c r="B374" s="195" t="s">
        <v>2709</v>
      </c>
      <c r="C374" s="195" t="s">
        <v>2671</v>
      </c>
      <c r="D374" s="195" t="s">
        <v>2819</v>
      </c>
      <c r="E374" s="196">
        <v>231.87450000000001</v>
      </c>
      <c r="F374" s="195">
        <v>42462</v>
      </c>
      <c r="G374" s="195" t="s">
        <v>2820</v>
      </c>
      <c r="H374" s="195" t="s">
        <v>2550</v>
      </c>
    </row>
    <row r="375" spans="1:8" x14ac:dyDescent="0.25">
      <c r="A375" s="195">
        <v>10621</v>
      </c>
      <c r="B375" s="195" t="s">
        <v>2678</v>
      </c>
      <c r="C375" s="195" t="s">
        <v>2671</v>
      </c>
      <c r="D375" s="195" t="s">
        <v>2764</v>
      </c>
      <c r="E375" s="196">
        <v>5853.5977499999999</v>
      </c>
      <c r="F375" s="195">
        <v>42449</v>
      </c>
      <c r="G375" s="195" t="s">
        <v>2765</v>
      </c>
      <c r="H375" s="195" t="s">
        <v>2585</v>
      </c>
    </row>
    <row r="376" spans="1:8" x14ac:dyDescent="0.25">
      <c r="A376" s="195">
        <v>10622</v>
      </c>
      <c r="B376" s="195" t="s">
        <v>2678</v>
      </c>
      <c r="C376" s="195" t="s">
        <v>2671</v>
      </c>
      <c r="D376" s="195" t="s">
        <v>2739</v>
      </c>
      <c r="E376" s="196">
        <v>12573.024749999999</v>
      </c>
      <c r="F376" s="195">
        <v>42639</v>
      </c>
      <c r="G376" s="195" t="s">
        <v>2680</v>
      </c>
      <c r="H376" s="195" t="s">
        <v>2547</v>
      </c>
    </row>
    <row r="377" spans="1:8" x14ac:dyDescent="0.25">
      <c r="A377" s="195">
        <v>10623</v>
      </c>
      <c r="B377" s="195" t="s">
        <v>2704</v>
      </c>
      <c r="C377" s="195" t="s">
        <v>2671</v>
      </c>
      <c r="D377" s="195" t="s">
        <v>2714</v>
      </c>
      <c r="E377" s="196">
        <v>23971.876500000006</v>
      </c>
      <c r="F377" s="195">
        <v>42525</v>
      </c>
      <c r="G377" s="195" t="s">
        <v>2715</v>
      </c>
      <c r="H377" s="195" t="s">
        <v>2572</v>
      </c>
    </row>
    <row r="378" spans="1:8" x14ac:dyDescent="0.25">
      <c r="A378" s="195">
        <v>10624</v>
      </c>
      <c r="B378" s="195" t="s">
        <v>2678</v>
      </c>
      <c r="C378" s="195" t="s">
        <v>2671</v>
      </c>
      <c r="D378" s="195" t="s">
        <v>2832</v>
      </c>
      <c r="E378" s="196">
        <v>23384.79</v>
      </c>
      <c r="F378" s="195">
        <v>42689</v>
      </c>
      <c r="G378" s="195" t="s">
        <v>2833</v>
      </c>
      <c r="H378" s="195" t="s">
        <v>2643</v>
      </c>
    </row>
    <row r="379" spans="1:8" x14ac:dyDescent="0.25">
      <c r="A379" s="195">
        <v>10625</v>
      </c>
      <c r="B379" s="195" t="s">
        <v>2681</v>
      </c>
      <c r="C379" s="195" t="s">
        <v>2671</v>
      </c>
      <c r="D379" s="195" t="s">
        <v>2760</v>
      </c>
      <c r="E379" s="196">
        <v>10829.032500000001</v>
      </c>
      <c r="F379" s="195">
        <v>42606</v>
      </c>
      <c r="G379" s="195" t="s">
        <v>2700</v>
      </c>
      <c r="H379" s="195" t="s">
        <v>2613</v>
      </c>
    </row>
    <row r="380" spans="1:8" x14ac:dyDescent="0.25">
      <c r="A380" s="195">
        <v>10626</v>
      </c>
      <c r="B380" s="195" t="s">
        <v>2696</v>
      </c>
      <c r="C380" s="195" t="s">
        <v>2671</v>
      </c>
      <c r="D380" s="195" t="s">
        <v>2731</v>
      </c>
      <c r="E380" s="196">
        <v>34211.355750000002</v>
      </c>
      <c r="F380" s="195">
        <v>42657</v>
      </c>
      <c r="G380" s="195" t="s">
        <v>2732</v>
      </c>
      <c r="H380" s="195" t="s">
        <v>2639</v>
      </c>
    </row>
    <row r="381" spans="1:8" x14ac:dyDescent="0.25">
      <c r="A381" s="195">
        <v>10627</v>
      </c>
      <c r="B381" s="195" t="s">
        <v>2704</v>
      </c>
      <c r="C381" s="195" t="s">
        <v>2671</v>
      </c>
      <c r="D381" s="195" t="s">
        <v>2769</v>
      </c>
      <c r="E381" s="196">
        <v>26507.695499999998</v>
      </c>
      <c r="F381" s="195">
        <v>42649</v>
      </c>
      <c r="G381" s="195" t="s">
        <v>2770</v>
      </c>
      <c r="H381" s="195" t="s">
        <v>2643</v>
      </c>
    </row>
    <row r="382" spans="1:8" x14ac:dyDescent="0.25">
      <c r="A382" s="195">
        <v>10628</v>
      </c>
      <c r="B382" s="195" t="s">
        <v>2678</v>
      </c>
      <c r="C382" s="195" t="s">
        <v>2671</v>
      </c>
      <c r="D382" s="195" t="s">
        <v>2710</v>
      </c>
      <c r="E382" s="196">
        <v>7489.0530000000008</v>
      </c>
      <c r="F382" s="195">
        <v>42462</v>
      </c>
      <c r="G382" s="195" t="s">
        <v>2711</v>
      </c>
      <c r="H382" s="195" t="s">
        <v>2182</v>
      </c>
    </row>
    <row r="383" spans="1:8" x14ac:dyDescent="0.25">
      <c r="A383" s="195">
        <v>10629</v>
      </c>
      <c r="B383" s="195" t="s">
        <v>2678</v>
      </c>
      <c r="C383" s="195" t="s">
        <v>2671</v>
      </c>
      <c r="D383" s="195" t="s">
        <v>2754</v>
      </c>
      <c r="E383" s="196">
        <v>21080.845499999999</v>
      </c>
      <c r="F383" s="195">
        <v>42532</v>
      </c>
      <c r="G383" s="195" t="s">
        <v>2755</v>
      </c>
      <c r="H383" s="195" t="s">
        <v>2183</v>
      </c>
    </row>
    <row r="384" spans="1:8" x14ac:dyDescent="0.25">
      <c r="A384" s="195">
        <v>10630</v>
      </c>
      <c r="B384" s="195" t="s">
        <v>2696</v>
      </c>
      <c r="C384" s="195" t="s">
        <v>2671</v>
      </c>
      <c r="D384" s="195" t="s">
        <v>2767</v>
      </c>
      <c r="E384" s="196">
        <v>7979.9362500000007</v>
      </c>
      <c r="F384" s="195">
        <v>42518</v>
      </c>
      <c r="G384" s="195" t="s">
        <v>2768</v>
      </c>
      <c r="H384" s="195" t="s">
        <v>2572</v>
      </c>
    </row>
    <row r="385" spans="1:8" x14ac:dyDescent="0.25">
      <c r="A385" s="195">
        <v>10631</v>
      </c>
      <c r="B385" s="195" t="s">
        <v>2704</v>
      </c>
      <c r="C385" s="195" t="s">
        <v>2671</v>
      </c>
      <c r="D385" s="195" t="s">
        <v>2782</v>
      </c>
      <c r="E385" s="196">
        <v>214.60724999999999</v>
      </c>
      <c r="F385" s="195">
        <v>42550</v>
      </c>
      <c r="G385" s="195" t="s">
        <v>2783</v>
      </c>
      <c r="H385" s="195" t="s">
        <v>2182</v>
      </c>
    </row>
    <row r="386" spans="1:8" x14ac:dyDescent="0.25">
      <c r="A386" s="195">
        <v>10632</v>
      </c>
      <c r="B386" s="195" t="s">
        <v>2704</v>
      </c>
      <c r="C386" s="195" t="s">
        <v>2671</v>
      </c>
      <c r="D386" s="195" t="s">
        <v>2752</v>
      </c>
      <c r="E386" s="196">
        <v>10207.4115</v>
      </c>
      <c r="F386" s="195">
        <v>42635</v>
      </c>
      <c r="G386" s="195" t="s">
        <v>2753</v>
      </c>
      <c r="H386" s="195" t="s">
        <v>2572</v>
      </c>
    </row>
    <row r="387" spans="1:8" x14ac:dyDescent="0.25">
      <c r="A387" s="195">
        <v>10633</v>
      </c>
      <c r="B387" s="195" t="s">
        <v>2742</v>
      </c>
      <c r="C387" s="195" t="s">
        <v>2671</v>
      </c>
      <c r="D387" s="195" t="s">
        <v>2697</v>
      </c>
      <c r="E387" s="196">
        <v>117885.98249999998</v>
      </c>
      <c r="F387" s="195">
        <v>42714</v>
      </c>
      <c r="G387" s="195" t="s">
        <v>2698</v>
      </c>
      <c r="H387" s="195" t="s">
        <v>2535</v>
      </c>
    </row>
    <row r="388" spans="1:8" x14ac:dyDescent="0.25">
      <c r="A388" s="195">
        <v>10634</v>
      </c>
      <c r="B388" s="195" t="s">
        <v>2678</v>
      </c>
      <c r="C388" s="195" t="s">
        <v>2671</v>
      </c>
      <c r="D388" s="195" t="s">
        <v>2807</v>
      </c>
      <c r="E388" s="196">
        <v>120224.4615</v>
      </c>
      <c r="F388" s="195">
        <v>42494</v>
      </c>
      <c r="G388" s="195" t="s">
        <v>2808</v>
      </c>
      <c r="H388" s="195" t="s">
        <v>2182</v>
      </c>
    </row>
    <row r="389" spans="1:8" x14ac:dyDescent="0.25">
      <c r="A389" s="195">
        <v>10635</v>
      </c>
      <c r="B389" s="195" t="s">
        <v>2704</v>
      </c>
      <c r="C389" s="195" t="s">
        <v>2671</v>
      </c>
      <c r="D389" s="195" t="s">
        <v>2726</v>
      </c>
      <c r="E389" s="196">
        <v>11707.1955</v>
      </c>
      <c r="F389" s="195">
        <v>42458</v>
      </c>
      <c r="G389" s="195" t="s">
        <v>2727</v>
      </c>
      <c r="H389" s="195" t="s">
        <v>2599</v>
      </c>
    </row>
    <row r="390" spans="1:8" x14ac:dyDescent="0.25">
      <c r="A390" s="195">
        <v>10636</v>
      </c>
      <c r="B390" s="195" t="s">
        <v>2678</v>
      </c>
      <c r="C390" s="195" t="s">
        <v>2671</v>
      </c>
      <c r="D390" s="195" t="s">
        <v>2712</v>
      </c>
      <c r="E390" s="196">
        <v>283.67624999999998</v>
      </c>
      <c r="F390" s="195">
        <v>42567</v>
      </c>
      <c r="G390" s="195" t="s">
        <v>2713</v>
      </c>
      <c r="H390" s="195" t="s">
        <v>2674</v>
      </c>
    </row>
    <row r="391" spans="1:8" x14ac:dyDescent="0.25">
      <c r="A391" s="195">
        <v>10637</v>
      </c>
      <c r="B391" s="195" t="s">
        <v>2675</v>
      </c>
      <c r="C391" s="195" t="s">
        <v>2671</v>
      </c>
      <c r="D391" s="195" t="s">
        <v>2796</v>
      </c>
      <c r="E391" s="196">
        <v>49653.210749999998</v>
      </c>
      <c r="F391" s="195">
        <v>42603</v>
      </c>
      <c r="G391" s="195" t="s">
        <v>2748</v>
      </c>
      <c r="H391" s="195" t="s">
        <v>2547</v>
      </c>
    </row>
    <row r="392" spans="1:8" x14ac:dyDescent="0.25">
      <c r="A392" s="195">
        <v>10638</v>
      </c>
      <c r="B392" s="195" t="s">
        <v>2681</v>
      </c>
      <c r="C392" s="195" t="s">
        <v>2671</v>
      </c>
      <c r="D392" s="195" t="s">
        <v>2805</v>
      </c>
      <c r="E392" s="196">
        <v>39083.186999999998</v>
      </c>
      <c r="F392" s="195">
        <v>42718</v>
      </c>
      <c r="G392" s="195" t="s">
        <v>2806</v>
      </c>
      <c r="H392" s="195" t="s">
        <v>2695</v>
      </c>
    </row>
    <row r="393" spans="1:8" x14ac:dyDescent="0.25">
      <c r="A393" s="195">
        <v>10639</v>
      </c>
      <c r="B393" s="195" t="s">
        <v>2742</v>
      </c>
      <c r="C393" s="195" t="s">
        <v>2671</v>
      </c>
      <c r="D393" s="195" t="s">
        <v>2801</v>
      </c>
      <c r="E393" s="196">
        <v>9531.5220000000008</v>
      </c>
      <c r="F393" s="195">
        <v>42467</v>
      </c>
      <c r="G393" s="195" t="s">
        <v>2802</v>
      </c>
      <c r="H393" s="195" t="s">
        <v>2620</v>
      </c>
    </row>
    <row r="394" spans="1:8" x14ac:dyDescent="0.25">
      <c r="A394" s="195">
        <v>10640</v>
      </c>
      <c r="B394" s="195" t="s">
        <v>2678</v>
      </c>
      <c r="C394" s="195" t="s">
        <v>2671</v>
      </c>
      <c r="D394" s="195" t="s">
        <v>2752</v>
      </c>
      <c r="E394" s="196">
        <v>5809.1962500000009</v>
      </c>
      <c r="F394" s="195">
        <v>42661</v>
      </c>
      <c r="G394" s="195" t="s">
        <v>2753</v>
      </c>
      <c r="H394" s="195" t="s">
        <v>2572</v>
      </c>
    </row>
    <row r="395" spans="1:8" x14ac:dyDescent="0.25">
      <c r="A395" s="195">
        <v>10641</v>
      </c>
      <c r="B395" s="195" t="s">
        <v>2678</v>
      </c>
      <c r="C395" s="195" t="s">
        <v>2671</v>
      </c>
      <c r="D395" s="195" t="s">
        <v>2693</v>
      </c>
      <c r="E395" s="196">
        <v>44305.296750000009</v>
      </c>
      <c r="F395" s="195">
        <v>42413</v>
      </c>
      <c r="G395" s="195" t="s">
        <v>2694</v>
      </c>
      <c r="H395" s="195" t="s">
        <v>2695</v>
      </c>
    </row>
    <row r="396" spans="1:8" x14ac:dyDescent="0.25">
      <c r="A396" s="195">
        <v>10642</v>
      </c>
      <c r="B396" s="195" t="s">
        <v>2742</v>
      </c>
      <c r="C396" s="195" t="s">
        <v>2671</v>
      </c>
      <c r="D396" s="195" t="s">
        <v>2779</v>
      </c>
      <c r="E396" s="196">
        <v>10333.215749999999</v>
      </c>
      <c r="F396" s="195">
        <v>42639</v>
      </c>
      <c r="G396" s="195" t="s">
        <v>2780</v>
      </c>
      <c r="H396" s="195" t="s">
        <v>2576</v>
      </c>
    </row>
    <row r="397" spans="1:8" x14ac:dyDescent="0.25">
      <c r="A397" s="195">
        <v>10643</v>
      </c>
      <c r="B397" s="195" t="s">
        <v>2696</v>
      </c>
      <c r="C397" s="195" t="s">
        <v>2671</v>
      </c>
      <c r="D397" s="195" t="s">
        <v>2686</v>
      </c>
      <c r="E397" s="196">
        <v>7267.0455000000011</v>
      </c>
      <c r="F397" s="195">
        <v>42467</v>
      </c>
      <c r="G397" s="195" t="s">
        <v>2687</v>
      </c>
      <c r="H397" s="195" t="s">
        <v>2553</v>
      </c>
    </row>
    <row r="398" spans="1:8" x14ac:dyDescent="0.25">
      <c r="A398" s="195">
        <v>10644</v>
      </c>
      <c r="B398" s="195" t="s">
        <v>2681</v>
      </c>
      <c r="C398" s="195" t="s">
        <v>2671</v>
      </c>
      <c r="D398" s="195" t="s">
        <v>2691</v>
      </c>
      <c r="E398" s="196">
        <v>34.534500000000001</v>
      </c>
      <c r="F398" s="195">
        <v>42700</v>
      </c>
      <c r="G398" s="195" t="s">
        <v>2692</v>
      </c>
      <c r="H398" s="195" t="s">
        <v>2547</v>
      </c>
    </row>
    <row r="399" spans="1:8" x14ac:dyDescent="0.25">
      <c r="A399" s="195">
        <v>10645</v>
      </c>
      <c r="B399" s="195" t="s">
        <v>2678</v>
      </c>
      <c r="C399" s="195" t="s">
        <v>2671</v>
      </c>
      <c r="D399" s="195" t="s">
        <v>2679</v>
      </c>
      <c r="E399" s="196">
        <v>3061.23675</v>
      </c>
      <c r="F399" s="195">
        <v>42536</v>
      </c>
      <c r="G399" s="195" t="s">
        <v>2680</v>
      </c>
      <c r="H399" s="195" t="s">
        <v>2547</v>
      </c>
    </row>
    <row r="400" spans="1:8" x14ac:dyDescent="0.25">
      <c r="A400" s="195">
        <v>10646</v>
      </c>
      <c r="B400" s="195" t="s">
        <v>2688</v>
      </c>
      <c r="C400" s="195" t="s">
        <v>2671</v>
      </c>
      <c r="D400" s="195" t="s">
        <v>2749</v>
      </c>
      <c r="E400" s="196">
        <v>35109.252750000007</v>
      </c>
      <c r="F400" s="195">
        <v>42553</v>
      </c>
      <c r="G400" s="195" t="s">
        <v>2750</v>
      </c>
      <c r="H400" s="195" t="s">
        <v>2751</v>
      </c>
    </row>
    <row r="401" spans="1:8" x14ac:dyDescent="0.25">
      <c r="A401" s="195">
        <v>10647</v>
      </c>
      <c r="B401" s="195" t="s">
        <v>2678</v>
      </c>
      <c r="C401" s="195" t="s">
        <v>2671</v>
      </c>
      <c r="D401" s="195" t="s">
        <v>2703</v>
      </c>
      <c r="E401" s="196">
        <v>11233.5795</v>
      </c>
      <c r="F401" s="195">
        <v>42434</v>
      </c>
      <c r="G401" s="195" t="s">
        <v>2680</v>
      </c>
      <c r="H401" s="195" t="s">
        <v>2547</v>
      </c>
    </row>
    <row r="402" spans="1:8" x14ac:dyDescent="0.25">
      <c r="A402" s="195">
        <v>10648</v>
      </c>
      <c r="B402" s="195" t="s">
        <v>2670</v>
      </c>
      <c r="C402" s="195" t="s">
        <v>2671</v>
      </c>
      <c r="D402" s="195" t="s">
        <v>2739</v>
      </c>
      <c r="E402" s="196">
        <v>3515.1187500000005</v>
      </c>
      <c r="F402" s="195">
        <v>42704</v>
      </c>
      <c r="G402" s="195" t="s">
        <v>2680</v>
      </c>
      <c r="H402" s="195" t="s">
        <v>2547</v>
      </c>
    </row>
    <row r="403" spans="1:8" x14ac:dyDescent="0.25">
      <c r="A403" s="195">
        <v>10649</v>
      </c>
      <c r="B403" s="195" t="s">
        <v>2670</v>
      </c>
      <c r="C403" s="195" t="s">
        <v>2671</v>
      </c>
      <c r="D403" s="195" t="s">
        <v>2826</v>
      </c>
      <c r="E403" s="196">
        <v>1529.3850000000002</v>
      </c>
      <c r="F403" s="195">
        <v>42594</v>
      </c>
      <c r="G403" s="195" t="s">
        <v>2827</v>
      </c>
      <c r="H403" s="195" t="s">
        <v>2539</v>
      </c>
    </row>
    <row r="404" spans="1:8" x14ac:dyDescent="0.25">
      <c r="A404" s="195">
        <v>10650</v>
      </c>
      <c r="B404" s="195" t="s">
        <v>2670</v>
      </c>
      <c r="C404" s="195" t="s">
        <v>2671</v>
      </c>
      <c r="D404" s="195" t="s">
        <v>2781</v>
      </c>
      <c r="E404" s="196">
        <v>43614.606750000006</v>
      </c>
      <c r="F404" s="195">
        <v>42413</v>
      </c>
      <c r="G404" s="195" t="s">
        <v>2748</v>
      </c>
      <c r="H404" s="195" t="s">
        <v>2547</v>
      </c>
    </row>
    <row r="405" spans="1:8" x14ac:dyDescent="0.25">
      <c r="A405" s="195">
        <v>10651</v>
      </c>
      <c r="B405" s="195" t="s">
        <v>2704</v>
      </c>
      <c r="C405" s="195" t="s">
        <v>2671</v>
      </c>
      <c r="D405" s="195" t="s">
        <v>2752</v>
      </c>
      <c r="E405" s="196">
        <v>5081.505000000001</v>
      </c>
      <c r="F405" s="195">
        <v>42609</v>
      </c>
      <c r="G405" s="195" t="s">
        <v>2753</v>
      </c>
      <c r="H405" s="195" t="s">
        <v>2572</v>
      </c>
    </row>
    <row r="406" spans="1:8" x14ac:dyDescent="0.25">
      <c r="A406" s="195">
        <v>10652</v>
      </c>
      <c r="B406" s="195" t="s">
        <v>2678</v>
      </c>
      <c r="C406" s="195" t="s">
        <v>2671</v>
      </c>
      <c r="D406" s="195" t="s">
        <v>2813</v>
      </c>
      <c r="E406" s="196">
        <v>1761.2594999999999</v>
      </c>
      <c r="F406" s="195">
        <v>42421</v>
      </c>
      <c r="G406" s="195" t="s">
        <v>2814</v>
      </c>
      <c r="H406" s="195" t="s">
        <v>2547</v>
      </c>
    </row>
    <row r="407" spans="1:8" x14ac:dyDescent="0.25">
      <c r="A407" s="195">
        <v>10653</v>
      </c>
      <c r="B407" s="195" t="s">
        <v>2696</v>
      </c>
      <c r="C407" s="195" t="s">
        <v>2671</v>
      </c>
      <c r="D407" s="195" t="s">
        <v>2714</v>
      </c>
      <c r="E407" s="196">
        <v>23002.443749999999</v>
      </c>
      <c r="F407" s="195">
        <v>42401</v>
      </c>
      <c r="G407" s="195" t="s">
        <v>2715</v>
      </c>
      <c r="H407" s="195" t="s">
        <v>2572</v>
      </c>
    </row>
    <row r="408" spans="1:8" x14ac:dyDescent="0.25">
      <c r="A408" s="195">
        <v>10654</v>
      </c>
      <c r="B408" s="195" t="s">
        <v>2670</v>
      </c>
      <c r="C408" s="195" t="s">
        <v>2671</v>
      </c>
      <c r="D408" s="195" t="s">
        <v>2731</v>
      </c>
      <c r="E408" s="196">
        <v>13631.2605</v>
      </c>
      <c r="F408" s="195">
        <v>42553</v>
      </c>
      <c r="G408" s="195" t="s">
        <v>2732</v>
      </c>
      <c r="H408" s="195" t="s">
        <v>2639</v>
      </c>
    </row>
    <row r="409" spans="1:8" x14ac:dyDescent="0.25">
      <c r="A409" s="195">
        <v>10655</v>
      </c>
      <c r="B409" s="195" t="s">
        <v>2696</v>
      </c>
      <c r="C409" s="195" t="s">
        <v>2671</v>
      </c>
      <c r="D409" s="195" t="s">
        <v>2740</v>
      </c>
      <c r="E409" s="196">
        <v>1087.8367500000002</v>
      </c>
      <c r="F409" s="195">
        <v>42678</v>
      </c>
      <c r="G409" s="195" t="s">
        <v>2741</v>
      </c>
      <c r="H409" s="195" t="s">
        <v>2599</v>
      </c>
    </row>
    <row r="410" spans="1:8" x14ac:dyDescent="0.25">
      <c r="A410" s="195">
        <v>10656</v>
      </c>
      <c r="B410" s="195" t="s">
        <v>2675</v>
      </c>
      <c r="C410" s="195" t="s">
        <v>2671</v>
      </c>
      <c r="D410" s="195" t="s">
        <v>2825</v>
      </c>
      <c r="E410" s="196">
        <v>14097.47625</v>
      </c>
      <c r="F410" s="195">
        <v>42630</v>
      </c>
      <c r="G410" s="195" t="s">
        <v>381</v>
      </c>
      <c r="H410" s="195" t="s">
        <v>2643</v>
      </c>
    </row>
    <row r="411" spans="1:8" x14ac:dyDescent="0.25">
      <c r="A411" s="195">
        <v>10657</v>
      </c>
      <c r="B411" s="195" t="s">
        <v>2709</v>
      </c>
      <c r="C411" s="195" t="s">
        <v>2671</v>
      </c>
      <c r="D411" s="195" t="s">
        <v>2769</v>
      </c>
      <c r="E411" s="196">
        <v>86999.80575</v>
      </c>
      <c r="F411" s="195">
        <v>42476</v>
      </c>
      <c r="G411" s="195" t="s">
        <v>2770</v>
      </c>
      <c r="H411" s="195" t="s">
        <v>2643</v>
      </c>
    </row>
    <row r="412" spans="1:8" x14ac:dyDescent="0.25">
      <c r="A412" s="195">
        <v>10658</v>
      </c>
      <c r="B412" s="195" t="s">
        <v>2678</v>
      </c>
      <c r="C412" s="195" t="s">
        <v>2671</v>
      </c>
      <c r="D412" s="195" t="s">
        <v>2722</v>
      </c>
      <c r="E412" s="196">
        <v>89826.701249999984</v>
      </c>
      <c r="F412" s="195">
        <v>42554</v>
      </c>
      <c r="G412" s="195" t="s">
        <v>2723</v>
      </c>
      <c r="H412" s="195" t="s">
        <v>2572</v>
      </c>
    </row>
    <row r="413" spans="1:8" x14ac:dyDescent="0.25">
      <c r="A413" s="195">
        <v>10659</v>
      </c>
      <c r="B413" s="195" t="s">
        <v>2742</v>
      </c>
      <c r="C413" s="195" t="s">
        <v>2671</v>
      </c>
      <c r="D413" s="195" t="s">
        <v>2796</v>
      </c>
      <c r="E413" s="196">
        <v>26100.68175</v>
      </c>
      <c r="F413" s="195">
        <v>42391</v>
      </c>
      <c r="G413" s="195" t="s">
        <v>2748</v>
      </c>
      <c r="H413" s="195" t="s">
        <v>2547</v>
      </c>
    </row>
    <row r="414" spans="1:8" x14ac:dyDescent="0.25">
      <c r="A414" s="195">
        <v>10660</v>
      </c>
      <c r="B414" s="195" t="s">
        <v>2704</v>
      </c>
      <c r="C414" s="195" t="s">
        <v>2671</v>
      </c>
      <c r="D414" s="195" t="s">
        <v>2799</v>
      </c>
      <c r="E414" s="196">
        <v>27452.460750000002</v>
      </c>
      <c r="F414" s="195">
        <v>42442</v>
      </c>
      <c r="G414" s="195" t="s">
        <v>2800</v>
      </c>
      <c r="H414" s="195" t="s">
        <v>2643</v>
      </c>
    </row>
    <row r="415" spans="1:8" x14ac:dyDescent="0.25">
      <c r="A415" s="195">
        <v>10661</v>
      </c>
      <c r="B415" s="195" t="s">
        <v>2742</v>
      </c>
      <c r="C415" s="195" t="s">
        <v>2671</v>
      </c>
      <c r="D415" s="195" t="s">
        <v>2749</v>
      </c>
      <c r="E415" s="196">
        <v>4329.1462500000007</v>
      </c>
      <c r="F415" s="195">
        <v>42472</v>
      </c>
      <c r="G415" s="195" t="s">
        <v>2750</v>
      </c>
      <c r="H415" s="195" t="s">
        <v>2751</v>
      </c>
    </row>
    <row r="416" spans="1:8" x14ac:dyDescent="0.25">
      <c r="A416" s="195">
        <v>10662</v>
      </c>
      <c r="B416" s="195" t="s">
        <v>2681</v>
      </c>
      <c r="C416" s="195" t="s">
        <v>2671</v>
      </c>
      <c r="D416" s="195" t="s">
        <v>2758</v>
      </c>
      <c r="E416" s="196">
        <v>315.74400000000003</v>
      </c>
      <c r="F416" s="195">
        <v>42558</v>
      </c>
      <c r="G416" s="195" t="s">
        <v>2759</v>
      </c>
      <c r="H416" s="195" t="s">
        <v>2643</v>
      </c>
    </row>
    <row r="417" spans="1:8" x14ac:dyDescent="0.25">
      <c r="A417" s="195">
        <v>10663</v>
      </c>
      <c r="B417" s="195" t="s">
        <v>2709</v>
      </c>
      <c r="C417" s="195" t="s">
        <v>2671</v>
      </c>
      <c r="D417" s="195" t="s">
        <v>2774</v>
      </c>
      <c r="E417" s="196">
        <v>27911.276250000003</v>
      </c>
      <c r="F417" s="195">
        <v>42539</v>
      </c>
      <c r="G417" s="195" t="s">
        <v>2775</v>
      </c>
      <c r="H417" s="195" t="s">
        <v>2182</v>
      </c>
    </row>
    <row r="418" spans="1:8" x14ac:dyDescent="0.25">
      <c r="A418" s="195">
        <v>10664</v>
      </c>
      <c r="B418" s="195" t="s">
        <v>2696</v>
      </c>
      <c r="C418" s="195" t="s">
        <v>2671</v>
      </c>
      <c r="D418" s="195" t="s">
        <v>2772</v>
      </c>
      <c r="E418" s="196">
        <v>313.27724999999998</v>
      </c>
      <c r="F418" s="195">
        <v>42547</v>
      </c>
      <c r="G418" s="195" t="s">
        <v>2773</v>
      </c>
      <c r="H418" s="195" t="s">
        <v>2628</v>
      </c>
    </row>
    <row r="419" spans="1:8" x14ac:dyDescent="0.25">
      <c r="A419" s="195">
        <v>10665</v>
      </c>
      <c r="B419" s="195" t="s">
        <v>2696</v>
      </c>
      <c r="C419" s="195" t="s">
        <v>2671</v>
      </c>
      <c r="D419" s="195" t="s">
        <v>2758</v>
      </c>
      <c r="E419" s="196">
        <v>6490.0192500000003</v>
      </c>
      <c r="F419" s="195">
        <v>42725</v>
      </c>
      <c r="G419" s="195" t="s">
        <v>2759</v>
      </c>
      <c r="H419" s="195" t="s">
        <v>2643</v>
      </c>
    </row>
    <row r="420" spans="1:8" x14ac:dyDescent="0.25">
      <c r="A420" s="195">
        <v>10666</v>
      </c>
      <c r="B420" s="195" t="s">
        <v>2742</v>
      </c>
      <c r="C420" s="195" t="s">
        <v>2671</v>
      </c>
      <c r="D420" s="195" t="s">
        <v>2689</v>
      </c>
      <c r="E420" s="196">
        <v>57332.203499999996</v>
      </c>
      <c r="F420" s="195">
        <v>42491</v>
      </c>
      <c r="G420" s="195" t="s">
        <v>2690</v>
      </c>
      <c r="H420" s="195" t="s">
        <v>2553</v>
      </c>
    </row>
    <row r="421" spans="1:8" x14ac:dyDescent="0.25">
      <c r="A421" s="195">
        <v>10667</v>
      </c>
      <c r="B421" s="195" t="s">
        <v>2742</v>
      </c>
      <c r="C421" s="195" t="s">
        <v>2671</v>
      </c>
      <c r="D421" s="195" t="s">
        <v>2697</v>
      </c>
      <c r="E421" s="196">
        <v>19262.850750000001</v>
      </c>
      <c r="F421" s="195">
        <v>42493</v>
      </c>
      <c r="G421" s="195" t="s">
        <v>2698</v>
      </c>
      <c r="H421" s="195" t="s">
        <v>2535</v>
      </c>
    </row>
    <row r="422" spans="1:8" x14ac:dyDescent="0.25">
      <c r="A422" s="195">
        <v>10668</v>
      </c>
      <c r="B422" s="195" t="s">
        <v>2696</v>
      </c>
      <c r="C422" s="195" t="s">
        <v>2671</v>
      </c>
      <c r="D422" s="195" t="s">
        <v>2752</v>
      </c>
      <c r="E422" s="196">
        <v>11647.993499999999</v>
      </c>
      <c r="F422" s="195">
        <v>42451</v>
      </c>
      <c r="G422" s="195" t="s">
        <v>2753</v>
      </c>
      <c r="H422" s="195" t="s">
        <v>2572</v>
      </c>
    </row>
    <row r="423" spans="1:8" x14ac:dyDescent="0.25">
      <c r="A423" s="195">
        <v>10669</v>
      </c>
      <c r="B423" s="195" t="s">
        <v>2709</v>
      </c>
      <c r="C423" s="195" t="s">
        <v>2671</v>
      </c>
      <c r="D423" s="195" t="s">
        <v>2779</v>
      </c>
      <c r="E423" s="196">
        <v>6016.4032500000003</v>
      </c>
      <c r="F423" s="195">
        <v>42526</v>
      </c>
      <c r="G423" s="195" t="s">
        <v>2780</v>
      </c>
      <c r="H423" s="195" t="s">
        <v>2576</v>
      </c>
    </row>
    <row r="424" spans="1:8" x14ac:dyDescent="0.25">
      <c r="A424" s="195">
        <v>10670</v>
      </c>
      <c r="B424" s="195" t="s">
        <v>2678</v>
      </c>
      <c r="C424" s="195" t="s">
        <v>2671</v>
      </c>
      <c r="D424" s="195" t="s">
        <v>2714</v>
      </c>
      <c r="E424" s="196">
        <v>50193.428999999996</v>
      </c>
      <c r="F424" s="195">
        <v>42627</v>
      </c>
      <c r="G424" s="195" t="s">
        <v>2715</v>
      </c>
      <c r="H424" s="195" t="s">
        <v>2572</v>
      </c>
    </row>
    <row r="425" spans="1:8" x14ac:dyDescent="0.25">
      <c r="A425" s="195">
        <v>10671</v>
      </c>
      <c r="B425" s="195" t="s">
        <v>2696</v>
      </c>
      <c r="C425" s="195" t="s">
        <v>2671</v>
      </c>
      <c r="D425" s="195" t="s">
        <v>2834</v>
      </c>
      <c r="E425" s="196">
        <v>7484.1194999999998</v>
      </c>
      <c r="F425" s="195">
        <v>42607</v>
      </c>
      <c r="G425" s="195" t="s">
        <v>2763</v>
      </c>
      <c r="H425" s="195" t="s">
        <v>2182</v>
      </c>
    </row>
    <row r="426" spans="1:8" x14ac:dyDescent="0.25">
      <c r="A426" s="195">
        <v>10672</v>
      </c>
      <c r="B426" s="195" t="s">
        <v>2688</v>
      </c>
      <c r="C426" s="195" t="s">
        <v>2671</v>
      </c>
      <c r="D426" s="195" t="s">
        <v>2731</v>
      </c>
      <c r="E426" s="196">
        <v>23619.131249999999</v>
      </c>
      <c r="F426" s="195">
        <v>42406</v>
      </c>
      <c r="G426" s="195" t="s">
        <v>2732</v>
      </c>
      <c r="H426" s="195" t="s">
        <v>2639</v>
      </c>
    </row>
    <row r="427" spans="1:8" x14ac:dyDescent="0.25">
      <c r="A427" s="195">
        <v>10673</v>
      </c>
      <c r="B427" s="195" t="s">
        <v>2709</v>
      </c>
      <c r="C427" s="195" t="s">
        <v>2671</v>
      </c>
      <c r="D427" s="195" t="s">
        <v>2672</v>
      </c>
      <c r="E427" s="196">
        <v>5614.3230000000012</v>
      </c>
      <c r="F427" s="195">
        <v>42698</v>
      </c>
      <c r="G427" s="195" t="s">
        <v>2673</v>
      </c>
      <c r="H427" s="195" t="s">
        <v>2674</v>
      </c>
    </row>
    <row r="428" spans="1:8" x14ac:dyDescent="0.25">
      <c r="A428" s="195">
        <v>10674</v>
      </c>
      <c r="B428" s="195" t="s">
        <v>2678</v>
      </c>
      <c r="C428" s="195" t="s">
        <v>2671</v>
      </c>
      <c r="D428" s="195" t="s">
        <v>2764</v>
      </c>
      <c r="E428" s="196">
        <v>222.00749999999999</v>
      </c>
      <c r="F428" s="195">
        <v>42373</v>
      </c>
      <c r="G428" s="195" t="s">
        <v>2765</v>
      </c>
      <c r="H428" s="195" t="s">
        <v>2585</v>
      </c>
    </row>
    <row r="429" spans="1:8" x14ac:dyDescent="0.25">
      <c r="A429" s="195">
        <v>10675</v>
      </c>
      <c r="B429" s="195" t="s">
        <v>2670</v>
      </c>
      <c r="C429" s="195" t="s">
        <v>2671</v>
      </c>
      <c r="D429" s="195" t="s">
        <v>2714</v>
      </c>
      <c r="E429" s="196">
        <v>7856.598750000001</v>
      </c>
      <c r="F429" s="195">
        <v>42410</v>
      </c>
      <c r="G429" s="195" t="s">
        <v>2715</v>
      </c>
      <c r="H429" s="195" t="s">
        <v>2572</v>
      </c>
    </row>
    <row r="430" spans="1:8" x14ac:dyDescent="0.25">
      <c r="A430" s="195">
        <v>10676</v>
      </c>
      <c r="B430" s="195" t="s">
        <v>2709</v>
      </c>
      <c r="C430" s="195" t="s">
        <v>2671</v>
      </c>
      <c r="D430" s="195" t="s">
        <v>2728</v>
      </c>
      <c r="E430" s="196">
        <v>495.81674999999996</v>
      </c>
      <c r="F430" s="195">
        <v>42602</v>
      </c>
      <c r="G430" s="195" t="s">
        <v>2700</v>
      </c>
      <c r="H430" s="195" t="s">
        <v>2613</v>
      </c>
    </row>
    <row r="431" spans="1:8" x14ac:dyDescent="0.25">
      <c r="A431" s="195">
        <v>10677</v>
      </c>
      <c r="B431" s="195" t="s">
        <v>2696</v>
      </c>
      <c r="C431" s="195" t="s">
        <v>2671</v>
      </c>
      <c r="D431" s="195" t="s">
        <v>2791</v>
      </c>
      <c r="E431" s="196">
        <v>994.10025000000007</v>
      </c>
      <c r="F431" s="195">
        <v>42425</v>
      </c>
      <c r="G431" s="195" t="s">
        <v>2700</v>
      </c>
      <c r="H431" s="195" t="s">
        <v>2613</v>
      </c>
    </row>
    <row r="432" spans="1:8" x14ac:dyDescent="0.25">
      <c r="A432" s="195">
        <v>10678</v>
      </c>
      <c r="B432" s="195" t="s">
        <v>2742</v>
      </c>
      <c r="C432" s="195" t="s">
        <v>2671</v>
      </c>
      <c r="D432" s="195" t="s">
        <v>2769</v>
      </c>
      <c r="E432" s="196">
        <v>95951.641500000012</v>
      </c>
      <c r="F432" s="195">
        <v>42648</v>
      </c>
      <c r="G432" s="195" t="s">
        <v>2770</v>
      </c>
      <c r="H432" s="195" t="s">
        <v>2643</v>
      </c>
    </row>
    <row r="433" spans="1:8" x14ac:dyDescent="0.25">
      <c r="A433" s="195">
        <v>10679</v>
      </c>
      <c r="B433" s="195" t="s">
        <v>2704</v>
      </c>
      <c r="C433" s="195" t="s">
        <v>2671</v>
      </c>
      <c r="D433" s="195" t="s">
        <v>2710</v>
      </c>
      <c r="E433" s="196">
        <v>6892.0995000000003</v>
      </c>
      <c r="F433" s="195">
        <v>42585</v>
      </c>
      <c r="G433" s="195" t="s">
        <v>2711</v>
      </c>
      <c r="H433" s="195" t="s">
        <v>2182</v>
      </c>
    </row>
    <row r="434" spans="1:8" x14ac:dyDescent="0.25">
      <c r="A434" s="195">
        <v>10680</v>
      </c>
      <c r="B434" s="195" t="s">
        <v>2696</v>
      </c>
      <c r="C434" s="195" t="s">
        <v>2671</v>
      </c>
      <c r="D434" s="195" t="s">
        <v>2756</v>
      </c>
      <c r="E434" s="196">
        <v>6564.0217500000008</v>
      </c>
      <c r="F434" s="195">
        <v>42539</v>
      </c>
      <c r="G434" s="195" t="s">
        <v>2757</v>
      </c>
      <c r="H434" s="195" t="s">
        <v>2643</v>
      </c>
    </row>
    <row r="435" spans="1:8" x14ac:dyDescent="0.25">
      <c r="A435" s="195">
        <v>10681</v>
      </c>
      <c r="B435" s="195" t="s">
        <v>2681</v>
      </c>
      <c r="C435" s="195" t="s">
        <v>2671</v>
      </c>
      <c r="D435" s="195" t="s">
        <v>2825</v>
      </c>
      <c r="E435" s="196">
        <v>18779.367749999998</v>
      </c>
      <c r="F435" s="195">
        <v>42552</v>
      </c>
      <c r="G435" s="195" t="s">
        <v>381</v>
      </c>
      <c r="H435" s="195" t="s">
        <v>2643</v>
      </c>
    </row>
    <row r="436" spans="1:8" x14ac:dyDescent="0.25">
      <c r="A436" s="195">
        <v>10682</v>
      </c>
      <c r="B436" s="195" t="s">
        <v>2681</v>
      </c>
      <c r="C436" s="195" t="s">
        <v>2671</v>
      </c>
      <c r="D436" s="195" t="s">
        <v>2791</v>
      </c>
      <c r="E436" s="196">
        <v>8912.3677500000013</v>
      </c>
      <c r="F436" s="195">
        <v>42666</v>
      </c>
      <c r="G436" s="195" t="s">
        <v>2700</v>
      </c>
      <c r="H436" s="195" t="s">
        <v>2613</v>
      </c>
    </row>
    <row r="437" spans="1:8" x14ac:dyDescent="0.25">
      <c r="A437" s="195">
        <v>10683</v>
      </c>
      <c r="B437" s="195" t="s">
        <v>2709</v>
      </c>
      <c r="C437" s="195" t="s">
        <v>2671</v>
      </c>
      <c r="D437" s="195" t="s">
        <v>2762</v>
      </c>
      <c r="E437" s="196">
        <v>1085.3700000000001</v>
      </c>
      <c r="F437" s="195">
        <v>42556</v>
      </c>
      <c r="G437" s="195" t="s">
        <v>2763</v>
      </c>
      <c r="H437" s="195" t="s">
        <v>2182</v>
      </c>
    </row>
    <row r="438" spans="1:8" x14ac:dyDescent="0.25">
      <c r="A438" s="195">
        <v>10684</v>
      </c>
      <c r="B438" s="195" t="s">
        <v>2681</v>
      </c>
      <c r="C438" s="195" t="s">
        <v>2671</v>
      </c>
      <c r="D438" s="195" t="s">
        <v>2701</v>
      </c>
      <c r="E438" s="196">
        <v>35923.280249999996</v>
      </c>
      <c r="F438" s="195">
        <v>42524</v>
      </c>
      <c r="G438" s="195" t="s">
        <v>2702</v>
      </c>
      <c r="H438" s="195" t="s">
        <v>2572</v>
      </c>
    </row>
    <row r="439" spans="1:8" x14ac:dyDescent="0.25">
      <c r="A439" s="195">
        <v>10685</v>
      </c>
      <c r="B439" s="195" t="s">
        <v>2678</v>
      </c>
      <c r="C439" s="195" t="s">
        <v>2671</v>
      </c>
      <c r="D439" s="195" t="s">
        <v>2813</v>
      </c>
      <c r="E439" s="196">
        <v>8325.28125</v>
      </c>
      <c r="F439" s="195">
        <v>42441</v>
      </c>
      <c r="G439" s="195" t="s">
        <v>2814</v>
      </c>
      <c r="H439" s="195" t="s">
        <v>2547</v>
      </c>
    </row>
    <row r="440" spans="1:8" x14ac:dyDescent="0.25">
      <c r="A440" s="195">
        <v>10686</v>
      </c>
      <c r="B440" s="195" t="s">
        <v>2709</v>
      </c>
      <c r="C440" s="195" t="s">
        <v>2671</v>
      </c>
      <c r="D440" s="195" t="s">
        <v>2784</v>
      </c>
      <c r="E440" s="196">
        <v>23804.137500000004</v>
      </c>
      <c r="F440" s="195">
        <v>42690</v>
      </c>
      <c r="G440" s="195" t="s">
        <v>2785</v>
      </c>
      <c r="H440" s="195" t="s">
        <v>2535</v>
      </c>
    </row>
    <row r="441" spans="1:8" x14ac:dyDescent="0.25">
      <c r="A441" s="195">
        <v>10687</v>
      </c>
      <c r="B441" s="195" t="s">
        <v>2688</v>
      </c>
      <c r="C441" s="195" t="s">
        <v>2671</v>
      </c>
      <c r="D441" s="195" t="s">
        <v>2749</v>
      </c>
      <c r="E441" s="196">
        <v>73121.870250000007</v>
      </c>
      <c r="F441" s="195">
        <v>42440</v>
      </c>
      <c r="G441" s="195" t="s">
        <v>2750</v>
      </c>
      <c r="H441" s="195" t="s">
        <v>2751</v>
      </c>
    </row>
    <row r="442" spans="1:8" x14ac:dyDescent="0.25">
      <c r="A442" s="195">
        <v>10688</v>
      </c>
      <c r="B442" s="195" t="s">
        <v>2678</v>
      </c>
      <c r="C442" s="195" t="s">
        <v>2671</v>
      </c>
      <c r="D442" s="195" t="s">
        <v>2794</v>
      </c>
      <c r="E442" s="196">
        <v>73778.025750000001</v>
      </c>
      <c r="F442" s="195">
        <v>42522</v>
      </c>
      <c r="G442" s="195" t="s">
        <v>2795</v>
      </c>
      <c r="H442" s="195" t="s">
        <v>2576</v>
      </c>
    </row>
    <row r="443" spans="1:8" x14ac:dyDescent="0.25">
      <c r="A443" s="195">
        <v>10689</v>
      </c>
      <c r="B443" s="195" t="s">
        <v>2696</v>
      </c>
      <c r="C443" s="195" t="s">
        <v>2671</v>
      </c>
      <c r="D443" s="195" t="s">
        <v>2731</v>
      </c>
      <c r="E443" s="196">
        <v>3310.3785000000003</v>
      </c>
      <c r="F443" s="195">
        <v>42587</v>
      </c>
      <c r="G443" s="195" t="s">
        <v>2732</v>
      </c>
      <c r="H443" s="195" t="s">
        <v>2639</v>
      </c>
    </row>
    <row r="444" spans="1:8" x14ac:dyDescent="0.25">
      <c r="A444" s="195">
        <v>10690</v>
      </c>
      <c r="B444" s="195" t="s">
        <v>2696</v>
      </c>
      <c r="C444" s="195" t="s">
        <v>2671</v>
      </c>
      <c r="D444" s="195" t="s">
        <v>2679</v>
      </c>
      <c r="E444" s="196">
        <v>3897.4650000000001</v>
      </c>
      <c r="F444" s="195">
        <v>42476</v>
      </c>
      <c r="G444" s="195" t="s">
        <v>2680</v>
      </c>
      <c r="H444" s="195" t="s">
        <v>2547</v>
      </c>
    </row>
    <row r="445" spans="1:8" x14ac:dyDescent="0.25">
      <c r="A445" s="195">
        <v>10691</v>
      </c>
      <c r="B445" s="195" t="s">
        <v>2709</v>
      </c>
      <c r="C445" s="195" t="s">
        <v>2671</v>
      </c>
      <c r="D445" s="195" t="s">
        <v>2722</v>
      </c>
      <c r="E445" s="196">
        <v>199819.08374999999</v>
      </c>
      <c r="F445" s="195">
        <v>42525</v>
      </c>
      <c r="G445" s="195" t="s">
        <v>2723</v>
      </c>
      <c r="H445" s="195" t="s">
        <v>2572</v>
      </c>
    </row>
    <row r="446" spans="1:8" x14ac:dyDescent="0.25">
      <c r="A446" s="195">
        <v>10692</v>
      </c>
      <c r="B446" s="195" t="s">
        <v>2678</v>
      </c>
      <c r="C446" s="195" t="s">
        <v>2671</v>
      </c>
      <c r="D446" s="195" t="s">
        <v>2835</v>
      </c>
      <c r="E446" s="196">
        <v>15052.1085</v>
      </c>
      <c r="F446" s="195">
        <v>42709</v>
      </c>
      <c r="G446" s="195" t="s">
        <v>2836</v>
      </c>
      <c r="H446" s="195" t="s">
        <v>2572</v>
      </c>
    </row>
    <row r="447" spans="1:8" x14ac:dyDescent="0.25">
      <c r="A447" s="195">
        <v>10693</v>
      </c>
      <c r="B447" s="195" t="s">
        <v>2681</v>
      </c>
      <c r="C447" s="195" t="s">
        <v>2671</v>
      </c>
      <c r="D447" s="195" t="s">
        <v>2718</v>
      </c>
      <c r="E447" s="196">
        <v>34371.694499999998</v>
      </c>
      <c r="F447" s="195">
        <v>42705</v>
      </c>
      <c r="G447" s="195" t="s">
        <v>2719</v>
      </c>
      <c r="H447" s="195" t="s">
        <v>2643</v>
      </c>
    </row>
    <row r="448" spans="1:8" x14ac:dyDescent="0.25">
      <c r="A448" s="195">
        <v>10694</v>
      </c>
      <c r="B448" s="195" t="s">
        <v>2704</v>
      </c>
      <c r="C448" s="195" t="s">
        <v>2671</v>
      </c>
      <c r="D448" s="195" t="s">
        <v>2722</v>
      </c>
      <c r="E448" s="196">
        <v>98265.452999999994</v>
      </c>
      <c r="F448" s="195">
        <v>42446</v>
      </c>
      <c r="G448" s="195" t="s">
        <v>2723</v>
      </c>
      <c r="H448" s="195" t="s">
        <v>2572</v>
      </c>
    </row>
    <row r="449" spans="1:8" x14ac:dyDescent="0.25">
      <c r="A449" s="195">
        <v>10695</v>
      </c>
      <c r="B449" s="195" t="s">
        <v>2742</v>
      </c>
      <c r="C449" s="195" t="s">
        <v>2671</v>
      </c>
      <c r="D449" s="195" t="s">
        <v>2672</v>
      </c>
      <c r="E449" s="196">
        <v>4124.4059999999999</v>
      </c>
      <c r="F449" s="195">
        <v>42496</v>
      </c>
      <c r="G449" s="195" t="s">
        <v>2673</v>
      </c>
      <c r="H449" s="195" t="s">
        <v>2674</v>
      </c>
    </row>
    <row r="450" spans="1:8" x14ac:dyDescent="0.25">
      <c r="A450" s="195">
        <v>10696</v>
      </c>
      <c r="B450" s="195" t="s">
        <v>2704</v>
      </c>
      <c r="C450" s="195" t="s">
        <v>2671</v>
      </c>
      <c r="D450" s="195" t="s">
        <v>2718</v>
      </c>
      <c r="E450" s="196">
        <v>25296.521249999998</v>
      </c>
      <c r="F450" s="195">
        <v>42507</v>
      </c>
      <c r="G450" s="195" t="s">
        <v>2719</v>
      </c>
      <c r="H450" s="195" t="s">
        <v>2643</v>
      </c>
    </row>
    <row r="451" spans="1:8" x14ac:dyDescent="0.25">
      <c r="A451" s="195">
        <v>10697</v>
      </c>
      <c r="B451" s="195" t="s">
        <v>2681</v>
      </c>
      <c r="C451" s="195" t="s">
        <v>2671</v>
      </c>
      <c r="D451" s="195" t="s">
        <v>2805</v>
      </c>
      <c r="E451" s="196">
        <v>11228.646000000002</v>
      </c>
      <c r="F451" s="195">
        <v>42668</v>
      </c>
      <c r="G451" s="195" t="s">
        <v>2806</v>
      </c>
      <c r="H451" s="195" t="s">
        <v>2695</v>
      </c>
    </row>
    <row r="452" spans="1:8" x14ac:dyDescent="0.25">
      <c r="A452" s="195">
        <v>10698</v>
      </c>
      <c r="B452" s="195" t="s">
        <v>2678</v>
      </c>
      <c r="C452" s="195" t="s">
        <v>2671</v>
      </c>
      <c r="D452" s="195" t="s">
        <v>2697</v>
      </c>
      <c r="E452" s="196">
        <v>67211.537250000008</v>
      </c>
      <c r="F452" s="195">
        <v>42679</v>
      </c>
      <c r="G452" s="195" t="s">
        <v>2698</v>
      </c>
      <c r="H452" s="195" t="s">
        <v>2535</v>
      </c>
    </row>
    <row r="453" spans="1:8" x14ac:dyDescent="0.25">
      <c r="A453" s="195">
        <v>10699</v>
      </c>
      <c r="B453" s="195" t="s">
        <v>2681</v>
      </c>
      <c r="C453" s="195" t="s">
        <v>2671</v>
      </c>
      <c r="D453" s="195" t="s">
        <v>2729</v>
      </c>
      <c r="E453" s="196">
        <v>143.07149999999999</v>
      </c>
      <c r="F453" s="195">
        <v>42614</v>
      </c>
      <c r="G453" s="195" t="s">
        <v>2730</v>
      </c>
      <c r="H453" s="195" t="s">
        <v>2572</v>
      </c>
    </row>
    <row r="454" spans="1:8" x14ac:dyDescent="0.25">
      <c r="A454" s="195">
        <v>10700</v>
      </c>
      <c r="B454" s="195" t="s">
        <v>2681</v>
      </c>
      <c r="C454" s="195" t="s">
        <v>2671</v>
      </c>
      <c r="D454" s="195" t="s">
        <v>2769</v>
      </c>
      <c r="E454" s="196">
        <v>16058.5425</v>
      </c>
      <c r="F454" s="195">
        <v>42662</v>
      </c>
      <c r="G454" s="195" t="s">
        <v>2770</v>
      </c>
      <c r="H454" s="195" t="s">
        <v>2643</v>
      </c>
    </row>
    <row r="455" spans="1:8" x14ac:dyDescent="0.25">
      <c r="A455" s="195">
        <v>10701</v>
      </c>
      <c r="B455" s="195" t="s">
        <v>2675</v>
      </c>
      <c r="C455" s="195" t="s">
        <v>2671</v>
      </c>
      <c r="D455" s="195" t="s">
        <v>2749</v>
      </c>
      <c r="E455" s="196">
        <v>54344.969250000002</v>
      </c>
      <c r="F455" s="195">
        <v>42674</v>
      </c>
      <c r="G455" s="195" t="s">
        <v>2750</v>
      </c>
      <c r="H455" s="195" t="s">
        <v>2751</v>
      </c>
    </row>
    <row r="456" spans="1:8" x14ac:dyDescent="0.25">
      <c r="A456" s="195">
        <v>10702</v>
      </c>
      <c r="B456" s="195" t="s">
        <v>2678</v>
      </c>
      <c r="C456" s="195" t="s">
        <v>2671</v>
      </c>
      <c r="D456" s="195" t="s">
        <v>2835</v>
      </c>
      <c r="E456" s="196">
        <v>5905.3995000000004</v>
      </c>
      <c r="F456" s="195">
        <v>42555</v>
      </c>
      <c r="G456" s="195" t="s">
        <v>2836</v>
      </c>
      <c r="H456" s="195" t="s">
        <v>2572</v>
      </c>
    </row>
    <row r="457" spans="1:8" x14ac:dyDescent="0.25">
      <c r="A457" s="195">
        <v>10703</v>
      </c>
      <c r="B457" s="195" t="s">
        <v>2675</v>
      </c>
      <c r="C457" s="195" t="s">
        <v>2671</v>
      </c>
      <c r="D457" s="195" t="s">
        <v>2707</v>
      </c>
      <c r="E457" s="196">
        <v>37568.602500000008</v>
      </c>
      <c r="F457" s="195">
        <v>42508</v>
      </c>
      <c r="G457" s="195" t="s">
        <v>2708</v>
      </c>
      <c r="H457" s="195" t="s">
        <v>2639</v>
      </c>
    </row>
    <row r="458" spans="1:8" x14ac:dyDescent="0.25">
      <c r="A458" s="195">
        <v>10704</v>
      </c>
      <c r="B458" s="195" t="s">
        <v>2675</v>
      </c>
      <c r="C458" s="195" t="s">
        <v>2671</v>
      </c>
      <c r="D458" s="195" t="s">
        <v>2796</v>
      </c>
      <c r="E458" s="196">
        <v>1179.1065000000001</v>
      </c>
      <c r="F458" s="195">
        <v>42413</v>
      </c>
      <c r="G458" s="195" t="s">
        <v>2748</v>
      </c>
      <c r="H458" s="195" t="s">
        <v>2547</v>
      </c>
    </row>
    <row r="459" spans="1:8" x14ac:dyDescent="0.25">
      <c r="A459" s="195">
        <v>10705</v>
      </c>
      <c r="B459" s="195" t="s">
        <v>2688</v>
      </c>
      <c r="C459" s="195" t="s">
        <v>2671</v>
      </c>
      <c r="D459" s="195" t="s">
        <v>2693</v>
      </c>
      <c r="E459" s="196">
        <v>868.29599999999994</v>
      </c>
      <c r="F459" s="195">
        <v>42583</v>
      </c>
      <c r="G459" s="195" t="s">
        <v>2694</v>
      </c>
      <c r="H459" s="195" t="s">
        <v>2695</v>
      </c>
    </row>
    <row r="460" spans="1:8" x14ac:dyDescent="0.25">
      <c r="A460" s="195">
        <v>10706</v>
      </c>
      <c r="B460" s="195" t="s">
        <v>2704</v>
      </c>
      <c r="C460" s="195" t="s">
        <v>2671</v>
      </c>
      <c r="D460" s="195" t="s">
        <v>2756</v>
      </c>
      <c r="E460" s="196">
        <v>33456.530249999996</v>
      </c>
      <c r="F460" s="195">
        <v>42652</v>
      </c>
      <c r="G460" s="195" t="s">
        <v>2757</v>
      </c>
      <c r="H460" s="195" t="s">
        <v>2643</v>
      </c>
    </row>
    <row r="461" spans="1:8" x14ac:dyDescent="0.25">
      <c r="A461" s="195">
        <v>10707</v>
      </c>
      <c r="B461" s="195" t="s">
        <v>2678</v>
      </c>
      <c r="C461" s="195" t="s">
        <v>2671</v>
      </c>
      <c r="D461" s="195" t="s">
        <v>2786</v>
      </c>
      <c r="E461" s="196">
        <v>5362.7144999999991</v>
      </c>
      <c r="F461" s="195">
        <v>42499</v>
      </c>
      <c r="G461" s="195" t="s">
        <v>2744</v>
      </c>
      <c r="H461" s="195" t="s">
        <v>2585</v>
      </c>
    </row>
    <row r="462" spans="1:8" x14ac:dyDescent="0.25">
      <c r="A462" s="195">
        <v>10708</v>
      </c>
      <c r="B462" s="195" t="s">
        <v>2675</v>
      </c>
      <c r="C462" s="195" t="s">
        <v>2671</v>
      </c>
      <c r="D462" s="195" t="s">
        <v>2761</v>
      </c>
      <c r="E462" s="196">
        <v>730.15800000000002</v>
      </c>
      <c r="F462" s="195">
        <v>42445</v>
      </c>
      <c r="G462" s="195" t="s">
        <v>2759</v>
      </c>
      <c r="H462" s="195" t="s">
        <v>2643</v>
      </c>
    </row>
    <row r="463" spans="1:8" x14ac:dyDescent="0.25">
      <c r="A463" s="195">
        <v>10709</v>
      </c>
      <c r="B463" s="195" t="s">
        <v>2696</v>
      </c>
      <c r="C463" s="195" t="s">
        <v>2671</v>
      </c>
      <c r="D463" s="195" t="s">
        <v>2813</v>
      </c>
      <c r="E463" s="196">
        <v>51999.090000000004</v>
      </c>
      <c r="F463" s="195">
        <v>42445</v>
      </c>
      <c r="G463" s="195" t="s">
        <v>2814</v>
      </c>
      <c r="H463" s="195" t="s">
        <v>2547</v>
      </c>
    </row>
    <row r="464" spans="1:8" x14ac:dyDescent="0.25">
      <c r="A464" s="195">
        <v>10710</v>
      </c>
      <c r="B464" s="195" t="s">
        <v>2696</v>
      </c>
      <c r="C464" s="195" t="s">
        <v>2671</v>
      </c>
      <c r="D464" s="195" t="s">
        <v>2811</v>
      </c>
      <c r="E464" s="196">
        <v>1228.4415000000001</v>
      </c>
      <c r="F464" s="195">
        <v>42547</v>
      </c>
      <c r="G464" s="195" t="s">
        <v>2812</v>
      </c>
      <c r="H464" s="195" t="s">
        <v>2599</v>
      </c>
    </row>
    <row r="465" spans="1:8" x14ac:dyDescent="0.25">
      <c r="A465" s="195">
        <v>10711</v>
      </c>
      <c r="B465" s="195" t="s">
        <v>2670</v>
      </c>
      <c r="C465" s="195" t="s">
        <v>2671</v>
      </c>
      <c r="D465" s="195" t="s">
        <v>2769</v>
      </c>
      <c r="E465" s="196">
        <v>12928.23675</v>
      </c>
      <c r="F465" s="195">
        <v>42449</v>
      </c>
      <c r="G465" s="195" t="s">
        <v>2770</v>
      </c>
      <c r="H465" s="195" t="s">
        <v>2643</v>
      </c>
    </row>
    <row r="466" spans="1:8" x14ac:dyDescent="0.25">
      <c r="A466" s="195">
        <v>10712</v>
      </c>
      <c r="B466" s="195" t="s">
        <v>2681</v>
      </c>
      <c r="C466" s="195" t="s">
        <v>2671</v>
      </c>
      <c r="D466" s="195" t="s">
        <v>2749</v>
      </c>
      <c r="E466" s="196">
        <v>22183.482750000003</v>
      </c>
      <c r="F466" s="195">
        <v>42556</v>
      </c>
      <c r="G466" s="195" t="s">
        <v>2750</v>
      </c>
      <c r="H466" s="195" t="s">
        <v>2751</v>
      </c>
    </row>
    <row r="467" spans="1:8" x14ac:dyDescent="0.25">
      <c r="A467" s="195">
        <v>10713</v>
      </c>
      <c r="B467" s="195" t="s">
        <v>2696</v>
      </c>
      <c r="C467" s="195" t="s">
        <v>2671</v>
      </c>
      <c r="D467" s="195" t="s">
        <v>2769</v>
      </c>
      <c r="E467" s="196">
        <v>41207.058750000004</v>
      </c>
      <c r="F467" s="195">
        <v>42492</v>
      </c>
      <c r="G467" s="195" t="s">
        <v>2770</v>
      </c>
      <c r="H467" s="195" t="s">
        <v>2643</v>
      </c>
    </row>
    <row r="468" spans="1:8" x14ac:dyDescent="0.25">
      <c r="A468" s="195">
        <v>10714</v>
      </c>
      <c r="B468" s="195" t="s">
        <v>2670</v>
      </c>
      <c r="C468" s="195" t="s">
        <v>2671</v>
      </c>
      <c r="D468" s="195" t="s">
        <v>2769</v>
      </c>
      <c r="E468" s="196">
        <v>6041.0707499999999</v>
      </c>
      <c r="F468" s="195">
        <v>42511</v>
      </c>
      <c r="G468" s="195" t="s">
        <v>2770</v>
      </c>
      <c r="H468" s="195" t="s">
        <v>2643</v>
      </c>
    </row>
    <row r="469" spans="1:8" x14ac:dyDescent="0.25">
      <c r="A469" s="195">
        <v>10715</v>
      </c>
      <c r="B469" s="195" t="s">
        <v>2681</v>
      </c>
      <c r="C469" s="195" t="s">
        <v>2671</v>
      </c>
      <c r="D469" s="195" t="s">
        <v>2774</v>
      </c>
      <c r="E469" s="196">
        <v>15589.86</v>
      </c>
      <c r="F469" s="195">
        <v>42525</v>
      </c>
      <c r="G469" s="195" t="s">
        <v>2775</v>
      </c>
      <c r="H469" s="195" t="s">
        <v>2182</v>
      </c>
    </row>
    <row r="470" spans="1:8" x14ac:dyDescent="0.25">
      <c r="A470" s="195">
        <v>10716</v>
      </c>
      <c r="B470" s="195" t="s">
        <v>2678</v>
      </c>
      <c r="C470" s="195" t="s">
        <v>2671</v>
      </c>
      <c r="D470" s="195" t="s">
        <v>2816</v>
      </c>
      <c r="E470" s="196">
        <v>5567.4547500000008</v>
      </c>
      <c r="F470" s="195">
        <v>42430</v>
      </c>
      <c r="G470" s="195" t="s">
        <v>2810</v>
      </c>
      <c r="H470" s="195" t="s">
        <v>2528</v>
      </c>
    </row>
    <row r="471" spans="1:8" x14ac:dyDescent="0.25">
      <c r="A471" s="195">
        <v>10717</v>
      </c>
      <c r="B471" s="195" t="s">
        <v>2696</v>
      </c>
      <c r="C471" s="195" t="s">
        <v>2671</v>
      </c>
      <c r="D471" s="195" t="s">
        <v>2714</v>
      </c>
      <c r="E471" s="196">
        <v>14615.493750000001</v>
      </c>
      <c r="F471" s="195">
        <v>42422</v>
      </c>
      <c r="G471" s="195" t="s">
        <v>2715</v>
      </c>
      <c r="H471" s="195" t="s">
        <v>2572</v>
      </c>
    </row>
    <row r="472" spans="1:8" x14ac:dyDescent="0.25">
      <c r="A472" s="195">
        <v>10718</v>
      </c>
      <c r="B472" s="195" t="s">
        <v>2696</v>
      </c>
      <c r="C472" s="195" t="s">
        <v>2671</v>
      </c>
      <c r="D472" s="195" t="s">
        <v>2767</v>
      </c>
      <c r="E472" s="196">
        <v>42151.824000000001</v>
      </c>
      <c r="F472" s="195">
        <v>42452</v>
      </c>
      <c r="G472" s="195" t="s">
        <v>2768</v>
      </c>
      <c r="H472" s="195" t="s">
        <v>2572</v>
      </c>
    </row>
    <row r="473" spans="1:8" x14ac:dyDescent="0.25">
      <c r="A473" s="195">
        <v>10719</v>
      </c>
      <c r="B473" s="195" t="s">
        <v>2704</v>
      </c>
      <c r="C473" s="195" t="s">
        <v>2671</v>
      </c>
      <c r="D473" s="195" t="s">
        <v>2830</v>
      </c>
      <c r="E473" s="196">
        <v>12688.962</v>
      </c>
      <c r="F473" s="195">
        <v>42480</v>
      </c>
      <c r="G473" s="195" t="s">
        <v>2831</v>
      </c>
      <c r="H473" s="195" t="s">
        <v>2643</v>
      </c>
    </row>
    <row r="474" spans="1:8" x14ac:dyDescent="0.25">
      <c r="A474" s="195">
        <v>10720</v>
      </c>
      <c r="B474" s="195" t="s">
        <v>2704</v>
      </c>
      <c r="C474" s="195" t="s">
        <v>2671</v>
      </c>
      <c r="D474" s="195" t="s">
        <v>2703</v>
      </c>
      <c r="E474" s="196">
        <v>2350.8127499999996</v>
      </c>
      <c r="F474" s="195">
        <v>42513</v>
      </c>
      <c r="G474" s="195" t="s">
        <v>2680</v>
      </c>
      <c r="H474" s="195" t="s">
        <v>2547</v>
      </c>
    </row>
    <row r="475" spans="1:8" x14ac:dyDescent="0.25">
      <c r="A475" s="195">
        <v>10721</v>
      </c>
      <c r="B475" s="195" t="s">
        <v>2670</v>
      </c>
      <c r="C475" s="195" t="s">
        <v>2671</v>
      </c>
      <c r="D475" s="195" t="s">
        <v>2722</v>
      </c>
      <c r="E475" s="196">
        <v>12067.341000000002</v>
      </c>
      <c r="F475" s="195">
        <v>42372</v>
      </c>
      <c r="G475" s="195" t="s">
        <v>2723</v>
      </c>
      <c r="H475" s="195" t="s">
        <v>2572</v>
      </c>
    </row>
    <row r="476" spans="1:8" x14ac:dyDescent="0.25">
      <c r="A476" s="195">
        <v>10722</v>
      </c>
      <c r="B476" s="195" t="s">
        <v>2704</v>
      </c>
      <c r="C476" s="195" t="s">
        <v>2671</v>
      </c>
      <c r="D476" s="195" t="s">
        <v>2769</v>
      </c>
      <c r="E476" s="196">
        <v>18397.021499999999</v>
      </c>
      <c r="F476" s="195">
        <v>42416</v>
      </c>
      <c r="G476" s="195" t="s">
        <v>2770</v>
      </c>
      <c r="H476" s="195" t="s">
        <v>2643</v>
      </c>
    </row>
    <row r="477" spans="1:8" x14ac:dyDescent="0.25">
      <c r="A477" s="195">
        <v>10723</v>
      </c>
      <c r="B477" s="195" t="s">
        <v>2681</v>
      </c>
      <c r="C477" s="195" t="s">
        <v>2671</v>
      </c>
      <c r="D477" s="195" t="s">
        <v>2718</v>
      </c>
      <c r="E477" s="196">
        <v>5357.7809999999999</v>
      </c>
      <c r="F477" s="195">
        <v>42472</v>
      </c>
      <c r="G477" s="195" t="s">
        <v>2719</v>
      </c>
      <c r="H477" s="195" t="s">
        <v>2643</v>
      </c>
    </row>
    <row r="478" spans="1:8" x14ac:dyDescent="0.25">
      <c r="A478" s="195">
        <v>10724</v>
      </c>
      <c r="B478" s="195" t="s">
        <v>2704</v>
      </c>
      <c r="C478" s="195" t="s">
        <v>2671</v>
      </c>
      <c r="D478" s="195" t="s">
        <v>2776</v>
      </c>
      <c r="E478" s="196">
        <v>14245.481250000001</v>
      </c>
      <c r="F478" s="195">
        <v>42382</v>
      </c>
      <c r="G478" s="195" t="s">
        <v>2777</v>
      </c>
      <c r="H478" s="195" t="s">
        <v>2550</v>
      </c>
    </row>
    <row r="479" spans="1:8" x14ac:dyDescent="0.25">
      <c r="A479" s="195">
        <v>10725</v>
      </c>
      <c r="B479" s="195" t="s">
        <v>2678</v>
      </c>
      <c r="C479" s="195" t="s">
        <v>2671</v>
      </c>
      <c r="D479" s="195" t="s">
        <v>2781</v>
      </c>
      <c r="E479" s="196">
        <v>2671.4902500000003</v>
      </c>
      <c r="F479" s="195">
        <v>42535</v>
      </c>
      <c r="G479" s="195" t="s">
        <v>2748</v>
      </c>
      <c r="H479" s="195" t="s">
        <v>2547</v>
      </c>
    </row>
    <row r="480" spans="1:8" x14ac:dyDescent="0.25">
      <c r="A480" s="195">
        <v>10726</v>
      </c>
      <c r="B480" s="195" t="s">
        <v>2678</v>
      </c>
      <c r="C480" s="195" t="s">
        <v>2671</v>
      </c>
      <c r="D480" s="195" t="s">
        <v>2790</v>
      </c>
      <c r="E480" s="196">
        <v>4084.9379999999996</v>
      </c>
      <c r="F480" s="195">
        <v>42575</v>
      </c>
      <c r="G480" s="195" t="s">
        <v>2744</v>
      </c>
      <c r="H480" s="195" t="s">
        <v>2585</v>
      </c>
    </row>
    <row r="481" spans="1:8" x14ac:dyDescent="0.25">
      <c r="A481" s="195">
        <v>10727</v>
      </c>
      <c r="B481" s="195" t="s">
        <v>2709</v>
      </c>
      <c r="C481" s="195" t="s">
        <v>2671</v>
      </c>
      <c r="D481" s="195" t="s">
        <v>2740</v>
      </c>
      <c r="E481" s="196">
        <v>22176.082500000004</v>
      </c>
      <c r="F481" s="195">
        <v>42676</v>
      </c>
      <c r="G481" s="195" t="s">
        <v>2741</v>
      </c>
      <c r="H481" s="195" t="s">
        <v>2599</v>
      </c>
    </row>
    <row r="482" spans="1:8" x14ac:dyDescent="0.25">
      <c r="A482" s="195">
        <v>10728</v>
      </c>
      <c r="B482" s="195" t="s">
        <v>2678</v>
      </c>
      <c r="C482" s="195" t="s">
        <v>2671</v>
      </c>
      <c r="D482" s="195" t="s">
        <v>2796</v>
      </c>
      <c r="E482" s="196">
        <v>14388.552750000001</v>
      </c>
      <c r="F482" s="195">
        <v>42492</v>
      </c>
      <c r="G482" s="195" t="s">
        <v>2748</v>
      </c>
      <c r="H482" s="195" t="s">
        <v>2547</v>
      </c>
    </row>
    <row r="483" spans="1:8" x14ac:dyDescent="0.25">
      <c r="A483" s="195">
        <v>10729</v>
      </c>
      <c r="B483" s="195" t="s">
        <v>2704</v>
      </c>
      <c r="C483" s="195" t="s">
        <v>2671</v>
      </c>
      <c r="D483" s="195" t="s">
        <v>2805</v>
      </c>
      <c r="E483" s="196">
        <v>34795.9755</v>
      </c>
      <c r="F483" s="195">
        <v>42419</v>
      </c>
      <c r="G483" s="195" t="s">
        <v>2806</v>
      </c>
      <c r="H483" s="195" t="s">
        <v>2695</v>
      </c>
    </row>
    <row r="484" spans="1:8" x14ac:dyDescent="0.25">
      <c r="A484" s="195">
        <v>10730</v>
      </c>
      <c r="B484" s="195" t="s">
        <v>2670</v>
      </c>
      <c r="C484" s="195" t="s">
        <v>2671</v>
      </c>
      <c r="D484" s="195" t="s">
        <v>2774</v>
      </c>
      <c r="E484" s="196">
        <v>4963.1010000000006</v>
      </c>
      <c r="F484" s="195">
        <v>42404</v>
      </c>
      <c r="G484" s="195" t="s">
        <v>2775</v>
      </c>
      <c r="H484" s="195" t="s">
        <v>2182</v>
      </c>
    </row>
    <row r="485" spans="1:8" x14ac:dyDescent="0.25">
      <c r="A485" s="195">
        <v>10731</v>
      </c>
      <c r="B485" s="195" t="s">
        <v>2742</v>
      </c>
      <c r="C485" s="195" t="s">
        <v>2671</v>
      </c>
      <c r="D485" s="195" t="s">
        <v>2686</v>
      </c>
      <c r="E485" s="196">
        <v>23841.138750000002</v>
      </c>
      <c r="F485" s="195">
        <v>42573</v>
      </c>
      <c r="G485" s="195" t="s">
        <v>2687</v>
      </c>
      <c r="H485" s="195" t="s">
        <v>2553</v>
      </c>
    </row>
    <row r="486" spans="1:8" x14ac:dyDescent="0.25">
      <c r="A486" s="195">
        <v>10732</v>
      </c>
      <c r="B486" s="195" t="s">
        <v>2681</v>
      </c>
      <c r="C486" s="195" t="s">
        <v>2671</v>
      </c>
      <c r="D486" s="195" t="s">
        <v>2774</v>
      </c>
      <c r="E486" s="196">
        <v>4186.0747499999998</v>
      </c>
      <c r="F486" s="195">
        <v>42678</v>
      </c>
      <c r="G486" s="195" t="s">
        <v>2775</v>
      </c>
      <c r="H486" s="195" t="s">
        <v>2182</v>
      </c>
    </row>
    <row r="487" spans="1:8" x14ac:dyDescent="0.25">
      <c r="A487" s="195">
        <v>10733</v>
      </c>
      <c r="B487" s="195" t="s">
        <v>2696</v>
      </c>
      <c r="C487" s="195" t="s">
        <v>2671</v>
      </c>
      <c r="D487" s="195" t="s">
        <v>2731</v>
      </c>
      <c r="E487" s="196">
        <v>27161.384249999999</v>
      </c>
      <c r="F487" s="195">
        <v>42461</v>
      </c>
      <c r="G487" s="195" t="s">
        <v>2732</v>
      </c>
      <c r="H487" s="195" t="s">
        <v>2639</v>
      </c>
    </row>
    <row r="488" spans="1:8" x14ac:dyDescent="0.25">
      <c r="A488" s="195">
        <v>10734</v>
      </c>
      <c r="B488" s="195" t="s">
        <v>2709</v>
      </c>
      <c r="C488" s="195" t="s">
        <v>2671</v>
      </c>
      <c r="D488" s="195" t="s">
        <v>2813</v>
      </c>
      <c r="E488" s="196">
        <v>402.08024999999998</v>
      </c>
      <c r="F488" s="195">
        <v>42576</v>
      </c>
      <c r="G488" s="195" t="s">
        <v>2814</v>
      </c>
      <c r="H488" s="195" t="s">
        <v>2547</v>
      </c>
    </row>
    <row r="489" spans="1:8" x14ac:dyDescent="0.25">
      <c r="A489" s="195">
        <v>10735</v>
      </c>
      <c r="B489" s="195" t="s">
        <v>2675</v>
      </c>
      <c r="C489" s="195" t="s">
        <v>2671</v>
      </c>
      <c r="D489" s="195" t="s">
        <v>2830</v>
      </c>
      <c r="E489" s="196">
        <v>11339.649749999999</v>
      </c>
      <c r="F489" s="195">
        <v>42722</v>
      </c>
      <c r="G489" s="195" t="s">
        <v>2831</v>
      </c>
      <c r="H489" s="195" t="s">
        <v>2643</v>
      </c>
    </row>
    <row r="490" spans="1:8" x14ac:dyDescent="0.25">
      <c r="A490" s="195">
        <v>10736</v>
      </c>
      <c r="B490" s="195" t="s">
        <v>2688</v>
      </c>
      <c r="C490" s="195" t="s">
        <v>2671</v>
      </c>
      <c r="D490" s="195" t="s">
        <v>2749</v>
      </c>
      <c r="E490" s="196">
        <v>10878.3675</v>
      </c>
      <c r="F490" s="195">
        <v>42570</v>
      </c>
      <c r="G490" s="195" t="s">
        <v>2750</v>
      </c>
      <c r="H490" s="195" t="s">
        <v>2751</v>
      </c>
    </row>
    <row r="491" spans="1:8" x14ac:dyDescent="0.25">
      <c r="A491" s="195">
        <v>10737</v>
      </c>
      <c r="B491" s="195" t="s">
        <v>2709</v>
      </c>
      <c r="C491" s="195" t="s">
        <v>2671</v>
      </c>
      <c r="D491" s="195" t="s">
        <v>2724</v>
      </c>
      <c r="E491" s="196">
        <v>1921.5982500000002</v>
      </c>
      <c r="F491" s="195">
        <v>42412</v>
      </c>
      <c r="G491" s="195" t="s">
        <v>2725</v>
      </c>
      <c r="H491" s="195" t="s">
        <v>2182</v>
      </c>
    </row>
    <row r="492" spans="1:8" x14ac:dyDescent="0.25">
      <c r="A492" s="195">
        <v>10738</v>
      </c>
      <c r="B492" s="195" t="s">
        <v>2709</v>
      </c>
      <c r="C492" s="195" t="s">
        <v>2671</v>
      </c>
      <c r="D492" s="195" t="s">
        <v>2837</v>
      </c>
      <c r="E492" s="196">
        <v>717.82425000000001</v>
      </c>
      <c r="F492" s="195">
        <v>42386</v>
      </c>
      <c r="G492" s="195" t="s">
        <v>2838</v>
      </c>
      <c r="H492" s="195" t="s">
        <v>2182</v>
      </c>
    </row>
    <row r="493" spans="1:8" x14ac:dyDescent="0.25">
      <c r="A493" s="195">
        <v>10739</v>
      </c>
      <c r="B493" s="195" t="s">
        <v>2681</v>
      </c>
      <c r="C493" s="195" t="s">
        <v>2671</v>
      </c>
      <c r="D493" s="195" t="s">
        <v>2724</v>
      </c>
      <c r="E493" s="196">
        <v>2733.1590000000001</v>
      </c>
      <c r="F493" s="195">
        <v>42720</v>
      </c>
      <c r="G493" s="195" t="s">
        <v>2725</v>
      </c>
      <c r="H493" s="195" t="s">
        <v>2182</v>
      </c>
    </row>
    <row r="494" spans="1:8" x14ac:dyDescent="0.25">
      <c r="A494" s="195">
        <v>10740</v>
      </c>
      <c r="B494" s="195" t="s">
        <v>2678</v>
      </c>
      <c r="C494" s="195" t="s">
        <v>2671</v>
      </c>
      <c r="D494" s="195" t="s">
        <v>2718</v>
      </c>
      <c r="E494" s="196">
        <v>20197.749</v>
      </c>
      <c r="F494" s="195">
        <v>42379</v>
      </c>
      <c r="G494" s="195" t="s">
        <v>2719</v>
      </c>
      <c r="H494" s="195" t="s">
        <v>2643</v>
      </c>
    </row>
    <row r="495" spans="1:8" x14ac:dyDescent="0.25">
      <c r="A495" s="195">
        <v>10741</v>
      </c>
      <c r="B495" s="195" t="s">
        <v>2678</v>
      </c>
      <c r="C495" s="195" t="s">
        <v>2671</v>
      </c>
      <c r="D495" s="195" t="s">
        <v>2731</v>
      </c>
      <c r="E495" s="196">
        <v>2703.558</v>
      </c>
      <c r="F495" s="195">
        <v>42608</v>
      </c>
      <c r="G495" s="195" t="s">
        <v>2732</v>
      </c>
      <c r="H495" s="195" t="s">
        <v>2639</v>
      </c>
    </row>
    <row r="496" spans="1:8" x14ac:dyDescent="0.25">
      <c r="A496" s="195">
        <v>10742</v>
      </c>
      <c r="B496" s="195" t="s">
        <v>2681</v>
      </c>
      <c r="C496" s="195" t="s">
        <v>2671</v>
      </c>
      <c r="D496" s="195" t="s">
        <v>2803</v>
      </c>
      <c r="E496" s="196">
        <v>60122.097749999994</v>
      </c>
      <c r="F496" s="195">
        <v>42645</v>
      </c>
      <c r="G496" s="195" t="s">
        <v>2804</v>
      </c>
      <c r="H496" s="195" t="s">
        <v>2550</v>
      </c>
    </row>
    <row r="497" spans="1:8" x14ac:dyDescent="0.25">
      <c r="A497" s="195">
        <v>10743</v>
      </c>
      <c r="B497" s="195" t="s">
        <v>2696</v>
      </c>
      <c r="C497" s="195" t="s">
        <v>2671</v>
      </c>
      <c r="D497" s="195" t="s">
        <v>2786</v>
      </c>
      <c r="E497" s="196">
        <v>5851.1309999999994</v>
      </c>
      <c r="F497" s="195">
        <v>42542</v>
      </c>
      <c r="G497" s="195" t="s">
        <v>2744</v>
      </c>
      <c r="H497" s="195" t="s">
        <v>2585</v>
      </c>
    </row>
    <row r="498" spans="1:8" x14ac:dyDescent="0.25">
      <c r="A498" s="195">
        <v>10744</v>
      </c>
      <c r="B498" s="195" t="s">
        <v>2675</v>
      </c>
      <c r="C498" s="195" t="s">
        <v>2671</v>
      </c>
      <c r="D498" s="195" t="s">
        <v>2794</v>
      </c>
      <c r="E498" s="196">
        <v>17067.44325</v>
      </c>
      <c r="F498" s="195">
        <v>42424</v>
      </c>
      <c r="G498" s="195" t="s">
        <v>2795</v>
      </c>
      <c r="H498" s="195" t="s">
        <v>2576</v>
      </c>
    </row>
    <row r="499" spans="1:8" x14ac:dyDescent="0.25">
      <c r="A499" s="195">
        <v>10745</v>
      </c>
      <c r="B499" s="195" t="s">
        <v>2688</v>
      </c>
      <c r="C499" s="195" t="s">
        <v>2671</v>
      </c>
      <c r="D499" s="195" t="s">
        <v>2722</v>
      </c>
      <c r="E499" s="196">
        <v>868.29599999999994</v>
      </c>
      <c r="F499" s="195">
        <v>42645</v>
      </c>
      <c r="G499" s="195" t="s">
        <v>2723</v>
      </c>
      <c r="H499" s="195" t="s">
        <v>2572</v>
      </c>
    </row>
    <row r="500" spans="1:8" x14ac:dyDescent="0.25">
      <c r="A500" s="195">
        <v>10746</v>
      </c>
      <c r="B500" s="195" t="s">
        <v>2696</v>
      </c>
      <c r="C500" s="195" t="s">
        <v>2671</v>
      </c>
      <c r="D500" s="195" t="s">
        <v>2686</v>
      </c>
      <c r="E500" s="196">
        <v>7752.9952499999999</v>
      </c>
      <c r="F500" s="195">
        <v>42718</v>
      </c>
      <c r="G500" s="195" t="s">
        <v>2687</v>
      </c>
      <c r="H500" s="195" t="s">
        <v>2553</v>
      </c>
    </row>
    <row r="501" spans="1:8" x14ac:dyDescent="0.25">
      <c r="A501" s="195">
        <v>10747</v>
      </c>
      <c r="B501" s="195" t="s">
        <v>2675</v>
      </c>
      <c r="C501" s="195" t="s">
        <v>2671</v>
      </c>
      <c r="D501" s="195" t="s">
        <v>2784</v>
      </c>
      <c r="E501" s="196">
        <v>28942.37775</v>
      </c>
      <c r="F501" s="195">
        <v>42587</v>
      </c>
      <c r="G501" s="195" t="s">
        <v>2785</v>
      </c>
      <c r="H501" s="195" t="s">
        <v>2535</v>
      </c>
    </row>
    <row r="502" spans="1:8" x14ac:dyDescent="0.25">
      <c r="A502" s="195">
        <v>10748</v>
      </c>
      <c r="B502" s="195" t="s">
        <v>2681</v>
      </c>
      <c r="C502" s="195" t="s">
        <v>2671</v>
      </c>
      <c r="D502" s="195" t="s">
        <v>2769</v>
      </c>
      <c r="E502" s="196">
        <v>57364.271250000005</v>
      </c>
      <c r="F502" s="195">
        <v>42408</v>
      </c>
      <c r="G502" s="195" t="s">
        <v>2770</v>
      </c>
      <c r="H502" s="195" t="s">
        <v>2643</v>
      </c>
    </row>
    <row r="503" spans="1:8" x14ac:dyDescent="0.25">
      <c r="A503" s="195">
        <v>10749</v>
      </c>
      <c r="B503" s="195" t="s">
        <v>2678</v>
      </c>
      <c r="C503" s="195" t="s">
        <v>2671</v>
      </c>
      <c r="D503" s="195" t="s">
        <v>2764</v>
      </c>
      <c r="E503" s="196">
        <v>15177.912750000001</v>
      </c>
      <c r="F503" s="195">
        <v>42524</v>
      </c>
      <c r="G503" s="195" t="s">
        <v>2765</v>
      </c>
      <c r="H503" s="195" t="s">
        <v>2585</v>
      </c>
    </row>
    <row r="504" spans="1:8" x14ac:dyDescent="0.25">
      <c r="A504" s="195">
        <v>10750</v>
      </c>
      <c r="B504" s="195" t="s">
        <v>2688</v>
      </c>
      <c r="C504" s="195" t="s">
        <v>2671</v>
      </c>
      <c r="D504" s="195" t="s">
        <v>2712</v>
      </c>
      <c r="E504" s="196">
        <v>19561.327499999999</v>
      </c>
      <c r="F504" s="195">
        <v>42559</v>
      </c>
      <c r="G504" s="195" t="s">
        <v>2713</v>
      </c>
      <c r="H504" s="195" t="s">
        <v>2674</v>
      </c>
    </row>
    <row r="505" spans="1:8" x14ac:dyDescent="0.25">
      <c r="A505" s="195">
        <v>10751</v>
      </c>
      <c r="B505" s="195" t="s">
        <v>2681</v>
      </c>
      <c r="C505" s="195" t="s">
        <v>2671</v>
      </c>
      <c r="D505" s="195" t="s">
        <v>2689</v>
      </c>
      <c r="E505" s="196">
        <v>32262.623250000001</v>
      </c>
      <c r="F505" s="195">
        <v>42718</v>
      </c>
      <c r="G505" s="195" t="s">
        <v>2690</v>
      </c>
      <c r="H505" s="195" t="s">
        <v>2553</v>
      </c>
    </row>
    <row r="506" spans="1:8" x14ac:dyDescent="0.25">
      <c r="A506" s="195">
        <v>10752</v>
      </c>
      <c r="B506" s="195" t="s">
        <v>2709</v>
      </c>
      <c r="C506" s="195" t="s">
        <v>2671</v>
      </c>
      <c r="D506" s="195" t="s">
        <v>2823</v>
      </c>
      <c r="E506" s="196">
        <v>342.87825000000004</v>
      </c>
      <c r="F506" s="195">
        <v>42451</v>
      </c>
      <c r="G506" s="195" t="s">
        <v>2744</v>
      </c>
      <c r="H506" s="195" t="s">
        <v>2585</v>
      </c>
    </row>
    <row r="507" spans="1:8" x14ac:dyDescent="0.25">
      <c r="A507" s="195">
        <v>10753</v>
      </c>
      <c r="B507" s="195" t="s">
        <v>2681</v>
      </c>
      <c r="C507" s="195" t="s">
        <v>2671</v>
      </c>
      <c r="D507" s="195" t="s">
        <v>2811</v>
      </c>
      <c r="E507" s="196">
        <v>1899.3975</v>
      </c>
      <c r="F507" s="195">
        <v>42474</v>
      </c>
      <c r="G507" s="195" t="s">
        <v>2812</v>
      </c>
      <c r="H507" s="195" t="s">
        <v>2599</v>
      </c>
    </row>
    <row r="508" spans="1:8" x14ac:dyDescent="0.25">
      <c r="A508" s="195">
        <v>10754</v>
      </c>
      <c r="B508" s="195" t="s">
        <v>2675</v>
      </c>
      <c r="C508" s="195" t="s">
        <v>2671</v>
      </c>
      <c r="D508" s="195" t="s">
        <v>2726</v>
      </c>
      <c r="E508" s="196">
        <v>587.0865</v>
      </c>
      <c r="F508" s="195">
        <v>42567</v>
      </c>
      <c r="G508" s="195" t="s">
        <v>2727</v>
      </c>
      <c r="H508" s="195" t="s">
        <v>2599</v>
      </c>
    </row>
    <row r="509" spans="1:8" x14ac:dyDescent="0.25">
      <c r="A509" s="195">
        <v>10755</v>
      </c>
      <c r="B509" s="195" t="s">
        <v>2678</v>
      </c>
      <c r="C509" s="195" t="s">
        <v>2671</v>
      </c>
      <c r="D509" s="195" t="s">
        <v>2774</v>
      </c>
      <c r="E509" s="196">
        <v>4121.9392500000004</v>
      </c>
      <c r="F509" s="195">
        <v>42374</v>
      </c>
      <c r="G509" s="195" t="s">
        <v>2775</v>
      </c>
      <c r="H509" s="195" t="s">
        <v>2182</v>
      </c>
    </row>
    <row r="510" spans="1:8" x14ac:dyDescent="0.25">
      <c r="A510" s="195">
        <v>10756</v>
      </c>
      <c r="B510" s="195" t="s">
        <v>2704</v>
      </c>
      <c r="C510" s="195" t="s">
        <v>2671</v>
      </c>
      <c r="D510" s="195" t="s">
        <v>2720</v>
      </c>
      <c r="E510" s="196">
        <v>18059.07675</v>
      </c>
      <c r="F510" s="195">
        <v>42508</v>
      </c>
      <c r="G510" s="195" t="s">
        <v>2721</v>
      </c>
      <c r="H510" s="195" t="s">
        <v>2643</v>
      </c>
    </row>
    <row r="511" spans="1:8" x14ac:dyDescent="0.25">
      <c r="A511" s="195">
        <v>10757</v>
      </c>
      <c r="B511" s="195" t="s">
        <v>2675</v>
      </c>
      <c r="C511" s="195" t="s">
        <v>2671</v>
      </c>
      <c r="D511" s="195" t="s">
        <v>2769</v>
      </c>
      <c r="E511" s="196">
        <v>2020.2682499999999</v>
      </c>
      <c r="F511" s="195">
        <v>42547</v>
      </c>
      <c r="G511" s="195" t="s">
        <v>2770</v>
      </c>
      <c r="H511" s="195" t="s">
        <v>2643</v>
      </c>
    </row>
    <row r="512" spans="1:8" x14ac:dyDescent="0.25">
      <c r="A512" s="195">
        <v>10758</v>
      </c>
      <c r="B512" s="195" t="s">
        <v>2681</v>
      </c>
      <c r="C512" s="195" t="s">
        <v>2671</v>
      </c>
      <c r="D512" s="195" t="s">
        <v>2689</v>
      </c>
      <c r="E512" s="196">
        <v>34083.084749999995</v>
      </c>
      <c r="F512" s="195">
        <v>42670</v>
      </c>
      <c r="G512" s="195" t="s">
        <v>2690</v>
      </c>
      <c r="H512" s="195" t="s">
        <v>2553</v>
      </c>
    </row>
    <row r="513" spans="1:8" x14ac:dyDescent="0.25">
      <c r="A513" s="195">
        <v>10759</v>
      </c>
      <c r="B513" s="195" t="s">
        <v>2681</v>
      </c>
      <c r="C513" s="195" t="s">
        <v>2671</v>
      </c>
      <c r="D513" s="195" t="s">
        <v>2760</v>
      </c>
      <c r="E513" s="196">
        <v>2957.6332500000003</v>
      </c>
      <c r="F513" s="195">
        <v>42547</v>
      </c>
      <c r="G513" s="195" t="s">
        <v>2700</v>
      </c>
      <c r="H513" s="195" t="s">
        <v>2613</v>
      </c>
    </row>
    <row r="514" spans="1:8" x14ac:dyDescent="0.25">
      <c r="A514" s="195">
        <v>10760</v>
      </c>
      <c r="B514" s="195" t="s">
        <v>2678</v>
      </c>
      <c r="C514" s="195" t="s">
        <v>2671</v>
      </c>
      <c r="D514" s="195" t="s">
        <v>2826</v>
      </c>
      <c r="E514" s="196">
        <v>38392.496999999996</v>
      </c>
      <c r="F514" s="195">
        <v>42672</v>
      </c>
      <c r="G514" s="195" t="s">
        <v>2827</v>
      </c>
      <c r="H514" s="195" t="s">
        <v>2539</v>
      </c>
    </row>
    <row r="515" spans="1:8" x14ac:dyDescent="0.25">
      <c r="A515" s="195">
        <v>10761</v>
      </c>
      <c r="B515" s="195" t="s">
        <v>2670</v>
      </c>
      <c r="C515" s="195" t="s">
        <v>2671</v>
      </c>
      <c r="D515" s="195" t="s">
        <v>2705</v>
      </c>
      <c r="E515" s="196">
        <v>4602.9555</v>
      </c>
      <c r="F515" s="195">
        <v>42612</v>
      </c>
      <c r="G515" s="195" t="s">
        <v>2706</v>
      </c>
      <c r="H515" s="195" t="s">
        <v>2643</v>
      </c>
    </row>
    <row r="516" spans="1:8" x14ac:dyDescent="0.25">
      <c r="A516" s="195">
        <v>10762</v>
      </c>
      <c r="B516" s="195" t="s">
        <v>2681</v>
      </c>
      <c r="C516" s="195" t="s">
        <v>2671</v>
      </c>
      <c r="D516" s="195" t="s">
        <v>2707</v>
      </c>
      <c r="E516" s="196">
        <v>81091.939500000008</v>
      </c>
      <c r="F516" s="195">
        <v>42571</v>
      </c>
      <c r="G516" s="195" t="s">
        <v>2708</v>
      </c>
      <c r="H516" s="195" t="s">
        <v>2639</v>
      </c>
    </row>
    <row r="517" spans="1:8" x14ac:dyDescent="0.25">
      <c r="A517" s="195">
        <v>10763</v>
      </c>
      <c r="B517" s="195" t="s">
        <v>2681</v>
      </c>
      <c r="C517" s="195" t="s">
        <v>2671</v>
      </c>
      <c r="D517" s="195" t="s">
        <v>2807</v>
      </c>
      <c r="E517" s="196">
        <v>9213.3112500000007</v>
      </c>
      <c r="F517" s="195">
        <v>42495</v>
      </c>
      <c r="G517" s="195" t="s">
        <v>2808</v>
      </c>
      <c r="H517" s="195" t="s">
        <v>2182</v>
      </c>
    </row>
    <row r="518" spans="1:8" x14ac:dyDescent="0.25">
      <c r="A518" s="195">
        <v>10764</v>
      </c>
      <c r="B518" s="195" t="s">
        <v>2675</v>
      </c>
      <c r="C518" s="195" t="s">
        <v>2671</v>
      </c>
      <c r="D518" s="195" t="s">
        <v>2697</v>
      </c>
      <c r="E518" s="196">
        <v>35878.878749999996</v>
      </c>
      <c r="F518" s="195">
        <v>42654</v>
      </c>
      <c r="G518" s="195" t="s">
        <v>2698</v>
      </c>
      <c r="H518" s="195" t="s">
        <v>2535</v>
      </c>
    </row>
    <row r="519" spans="1:8" x14ac:dyDescent="0.25">
      <c r="A519" s="195">
        <v>10765</v>
      </c>
      <c r="B519" s="195" t="s">
        <v>2681</v>
      </c>
      <c r="C519" s="195" t="s">
        <v>2671</v>
      </c>
      <c r="D519" s="195" t="s">
        <v>2722</v>
      </c>
      <c r="E519" s="196">
        <v>10542.889500000001</v>
      </c>
      <c r="F519" s="195">
        <v>42511</v>
      </c>
      <c r="G519" s="195" t="s">
        <v>2723</v>
      </c>
      <c r="H519" s="195" t="s">
        <v>2572</v>
      </c>
    </row>
    <row r="520" spans="1:8" x14ac:dyDescent="0.25">
      <c r="A520" s="195">
        <v>10766</v>
      </c>
      <c r="B520" s="195" t="s">
        <v>2678</v>
      </c>
      <c r="C520" s="195" t="s">
        <v>2671</v>
      </c>
      <c r="D520" s="195" t="s">
        <v>2701</v>
      </c>
      <c r="E520" s="196">
        <v>38863.646250000005</v>
      </c>
      <c r="F520" s="195">
        <v>42688</v>
      </c>
      <c r="G520" s="195" t="s">
        <v>2702</v>
      </c>
      <c r="H520" s="195" t="s">
        <v>2572</v>
      </c>
    </row>
    <row r="521" spans="1:8" x14ac:dyDescent="0.25">
      <c r="A521" s="195">
        <v>10767</v>
      </c>
      <c r="B521" s="195" t="s">
        <v>2678</v>
      </c>
      <c r="C521" s="195" t="s">
        <v>2671</v>
      </c>
      <c r="D521" s="195" t="s">
        <v>2684</v>
      </c>
      <c r="E521" s="196">
        <v>392.21325000000002</v>
      </c>
      <c r="F521" s="195">
        <v>42676</v>
      </c>
      <c r="G521" s="195" t="s">
        <v>2685</v>
      </c>
      <c r="H521" s="195" t="s">
        <v>2539</v>
      </c>
    </row>
    <row r="522" spans="1:8" x14ac:dyDescent="0.25">
      <c r="A522" s="195">
        <v>10768</v>
      </c>
      <c r="B522" s="195" t="s">
        <v>2681</v>
      </c>
      <c r="C522" s="195" t="s">
        <v>2671</v>
      </c>
      <c r="D522" s="195" t="s">
        <v>2786</v>
      </c>
      <c r="E522" s="196">
        <v>36093.485999999997</v>
      </c>
      <c r="F522" s="195">
        <v>42532</v>
      </c>
      <c r="G522" s="195" t="s">
        <v>2744</v>
      </c>
      <c r="H522" s="195" t="s">
        <v>2585</v>
      </c>
    </row>
    <row r="523" spans="1:8" x14ac:dyDescent="0.25">
      <c r="A523" s="195">
        <v>10769</v>
      </c>
      <c r="B523" s="195" t="s">
        <v>2681</v>
      </c>
      <c r="C523" s="195" t="s">
        <v>2671</v>
      </c>
      <c r="D523" s="195" t="s">
        <v>2794</v>
      </c>
      <c r="E523" s="196">
        <v>16048.675500000001</v>
      </c>
      <c r="F523" s="195">
        <v>42384</v>
      </c>
      <c r="G523" s="195" t="s">
        <v>2795</v>
      </c>
      <c r="H523" s="195" t="s">
        <v>2576</v>
      </c>
    </row>
    <row r="524" spans="1:8" x14ac:dyDescent="0.25">
      <c r="A524" s="195">
        <v>10770</v>
      </c>
      <c r="B524" s="195" t="s">
        <v>2704</v>
      </c>
      <c r="C524" s="195" t="s">
        <v>2671</v>
      </c>
      <c r="D524" s="195" t="s">
        <v>2679</v>
      </c>
      <c r="E524" s="196">
        <v>1312.3110000000001</v>
      </c>
      <c r="F524" s="195">
        <v>42468</v>
      </c>
      <c r="G524" s="195" t="s">
        <v>2680</v>
      </c>
      <c r="H524" s="195" t="s">
        <v>2547</v>
      </c>
    </row>
    <row r="525" spans="1:8" x14ac:dyDescent="0.25">
      <c r="A525" s="195">
        <v>10771</v>
      </c>
      <c r="B525" s="195" t="s">
        <v>2688</v>
      </c>
      <c r="C525" s="195" t="s">
        <v>2671</v>
      </c>
      <c r="D525" s="195" t="s">
        <v>2697</v>
      </c>
      <c r="E525" s="196">
        <v>2760.2932499999997</v>
      </c>
      <c r="F525" s="195">
        <v>42505</v>
      </c>
      <c r="G525" s="195" t="s">
        <v>2698</v>
      </c>
      <c r="H525" s="195" t="s">
        <v>2535</v>
      </c>
    </row>
    <row r="526" spans="1:8" x14ac:dyDescent="0.25">
      <c r="A526" s="195">
        <v>10772</v>
      </c>
      <c r="B526" s="195" t="s">
        <v>2681</v>
      </c>
      <c r="C526" s="195" t="s">
        <v>2671</v>
      </c>
      <c r="D526" s="195" t="s">
        <v>2733</v>
      </c>
      <c r="E526" s="196">
        <v>22516.493999999999</v>
      </c>
      <c r="F526" s="195">
        <v>42697</v>
      </c>
      <c r="G526" s="195" t="s">
        <v>2734</v>
      </c>
      <c r="H526" s="195" t="s">
        <v>2572</v>
      </c>
    </row>
    <row r="527" spans="1:8" x14ac:dyDescent="0.25">
      <c r="A527" s="195">
        <v>10773</v>
      </c>
      <c r="B527" s="195" t="s">
        <v>2696</v>
      </c>
      <c r="C527" s="195" t="s">
        <v>2671</v>
      </c>
      <c r="D527" s="195" t="s">
        <v>2697</v>
      </c>
      <c r="E527" s="196">
        <v>23786.87025</v>
      </c>
      <c r="F527" s="195">
        <v>42534</v>
      </c>
      <c r="G527" s="195" t="s">
        <v>2698</v>
      </c>
      <c r="H527" s="195" t="s">
        <v>2535</v>
      </c>
    </row>
    <row r="528" spans="1:8" x14ac:dyDescent="0.25">
      <c r="A528" s="195">
        <v>10774</v>
      </c>
      <c r="B528" s="195" t="s">
        <v>2678</v>
      </c>
      <c r="C528" s="195" t="s">
        <v>2671</v>
      </c>
      <c r="D528" s="195" t="s">
        <v>2707</v>
      </c>
      <c r="E528" s="196">
        <v>11889.735000000001</v>
      </c>
      <c r="F528" s="195">
        <v>42557</v>
      </c>
      <c r="G528" s="195" t="s">
        <v>2708</v>
      </c>
      <c r="H528" s="195" t="s">
        <v>2639</v>
      </c>
    </row>
    <row r="529" spans="1:8" x14ac:dyDescent="0.25">
      <c r="A529" s="195">
        <v>10775</v>
      </c>
      <c r="B529" s="195" t="s">
        <v>2742</v>
      </c>
      <c r="C529" s="195" t="s">
        <v>2671</v>
      </c>
      <c r="D529" s="195" t="s">
        <v>2832</v>
      </c>
      <c r="E529" s="196">
        <v>4995.1687500000007</v>
      </c>
      <c r="F529" s="195">
        <v>42385</v>
      </c>
      <c r="G529" s="195" t="s">
        <v>2833</v>
      </c>
      <c r="H529" s="195" t="s">
        <v>2643</v>
      </c>
    </row>
    <row r="530" spans="1:8" x14ac:dyDescent="0.25">
      <c r="A530" s="195">
        <v>10776</v>
      </c>
      <c r="B530" s="195" t="s">
        <v>2696</v>
      </c>
      <c r="C530" s="195" t="s">
        <v>2671</v>
      </c>
      <c r="D530" s="195" t="s">
        <v>2697</v>
      </c>
      <c r="E530" s="196">
        <v>86713.662749999989</v>
      </c>
      <c r="F530" s="195">
        <v>42493</v>
      </c>
      <c r="G530" s="195" t="s">
        <v>2698</v>
      </c>
      <c r="H530" s="195" t="s">
        <v>2535</v>
      </c>
    </row>
    <row r="531" spans="1:8" x14ac:dyDescent="0.25">
      <c r="A531" s="195">
        <v>10777</v>
      </c>
      <c r="B531" s="195" t="s">
        <v>2742</v>
      </c>
      <c r="C531" s="195" t="s">
        <v>2671</v>
      </c>
      <c r="D531" s="195" t="s">
        <v>2813</v>
      </c>
      <c r="E531" s="196">
        <v>742.49174999999991</v>
      </c>
      <c r="F531" s="195">
        <v>42730</v>
      </c>
      <c r="G531" s="195" t="s">
        <v>2814</v>
      </c>
      <c r="H531" s="195" t="s">
        <v>2547</v>
      </c>
    </row>
    <row r="532" spans="1:8" x14ac:dyDescent="0.25">
      <c r="A532" s="195">
        <v>10778</v>
      </c>
      <c r="B532" s="195" t="s">
        <v>2681</v>
      </c>
      <c r="C532" s="195" t="s">
        <v>2671</v>
      </c>
      <c r="D532" s="195" t="s">
        <v>2731</v>
      </c>
      <c r="E532" s="196">
        <v>1674.9232500000001</v>
      </c>
      <c r="F532" s="195">
        <v>42421</v>
      </c>
      <c r="G532" s="195" t="s">
        <v>2732</v>
      </c>
      <c r="H532" s="195" t="s">
        <v>2639</v>
      </c>
    </row>
    <row r="533" spans="1:8" x14ac:dyDescent="0.25">
      <c r="A533" s="195">
        <v>10779</v>
      </c>
      <c r="B533" s="195" t="s">
        <v>2681</v>
      </c>
      <c r="C533" s="195" t="s">
        <v>2671</v>
      </c>
      <c r="D533" s="195" t="s">
        <v>2729</v>
      </c>
      <c r="E533" s="196">
        <v>14339.217750000002</v>
      </c>
      <c r="F533" s="195">
        <v>42456</v>
      </c>
      <c r="G533" s="195" t="s">
        <v>2730</v>
      </c>
      <c r="H533" s="195" t="s">
        <v>2572</v>
      </c>
    </row>
    <row r="534" spans="1:8" x14ac:dyDescent="0.25">
      <c r="A534" s="195">
        <v>10780</v>
      </c>
      <c r="B534" s="195" t="s">
        <v>2709</v>
      </c>
      <c r="C534" s="195" t="s">
        <v>2671</v>
      </c>
      <c r="D534" s="195" t="s">
        <v>2737</v>
      </c>
      <c r="E534" s="196">
        <v>10392.417750000001</v>
      </c>
      <c r="F534" s="195">
        <v>42478</v>
      </c>
      <c r="G534" s="195" t="s">
        <v>2738</v>
      </c>
      <c r="H534" s="195" t="s">
        <v>2695</v>
      </c>
    </row>
    <row r="535" spans="1:8" x14ac:dyDescent="0.25">
      <c r="A535" s="195">
        <v>10781</v>
      </c>
      <c r="B535" s="195" t="s">
        <v>2709</v>
      </c>
      <c r="C535" s="195" t="s">
        <v>2671</v>
      </c>
      <c r="D535" s="195" t="s">
        <v>2712</v>
      </c>
      <c r="E535" s="196">
        <v>18046.742999999999</v>
      </c>
      <c r="F535" s="195">
        <v>42393</v>
      </c>
      <c r="G535" s="195" t="s">
        <v>2713</v>
      </c>
      <c r="H535" s="195" t="s">
        <v>2674</v>
      </c>
    </row>
    <row r="536" spans="1:8" x14ac:dyDescent="0.25">
      <c r="A536" s="195">
        <v>10782</v>
      </c>
      <c r="B536" s="195" t="s">
        <v>2688</v>
      </c>
      <c r="C536" s="195" t="s">
        <v>2671</v>
      </c>
      <c r="D536" s="195" t="s">
        <v>2824</v>
      </c>
      <c r="E536" s="196">
        <v>271.34250000000003</v>
      </c>
      <c r="F536" s="195">
        <v>42731</v>
      </c>
      <c r="G536" s="195" t="s">
        <v>2810</v>
      </c>
      <c r="H536" s="195" t="s">
        <v>2528</v>
      </c>
    </row>
    <row r="537" spans="1:8" x14ac:dyDescent="0.25">
      <c r="A537" s="195">
        <v>10783</v>
      </c>
      <c r="B537" s="195" t="s">
        <v>2678</v>
      </c>
      <c r="C537" s="195" t="s">
        <v>2671</v>
      </c>
      <c r="D537" s="195" t="s">
        <v>2679</v>
      </c>
      <c r="E537" s="196">
        <v>30829.441500000001</v>
      </c>
      <c r="F537" s="195">
        <v>42476</v>
      </c>
      <c r="G537" s="195" t="s">
        <v>2680</v>
      </c>
      <c r="H537" s="195" t="s">
        <v>2547</v>
      </c>
    </row>
    <row r="538" spans="1:8" x14ac:dyDescent="0.25">
      <c r="A538" s="195">
        <v>10784</v>
      </c>
      <c r="B538" s="195" t="s">
        <v>2678</v>
      </c>
      <c r="C538" s="195" t="s">
        <v>2671</v>
      </c>
      <c r="D538" s="195" t="s">
        <v>2726</v>
      </c>
      <c r="E538" s="196">
        <v>17289.45075</v>
      </c>
      <c r="F538" s="195">
        <v>42498</v>
      </c>
      <c r="G538" s="195" t="s">
        <v>2727</v>
      </c>
      <c r="H538" s="195" t="s">
        <v>2599</v>
      </c>
    </row>
    <row r="539" spans="1:8" x14ac:dyDescent="0.25">
      <c r="A539" s="195">
        <v>10785</v>
      </c>
      <c r="B539" s="195" t="s">
        <v>2696</v>
      </c>
      <c r="C539" s="195" t="s">
        <v>2671</v>
      </c>
      <c r="D539" s="195" t="s">
        <v>2716</v>
      </c>
      <c r="E539" s="196">
        <v>372.47925000000004</v>
      </c>
      <c r="F539" s="195">
        <v>42374</v>
      </c>
      <c r="G539" s="195" t="s">
        <v>2717</v>
      </c>
      <c r="H539" s="195" t="s">
        <v>2695</v>
      </c>
    </row>
    <row r="540" spans="1:8" x14ac:dyDescent="0.25">
      <c r="A540" s="195">
        <v>10786</v>
      </c>
      <c r="B540" s="195" t="s">
        <v>2704</v>
      </c>
      <c r="C540" s="195" t="s">
        <v>2671</v>
      </c>
      <c r="D540" s="195" t="s">
        <v>2796</v>
      </c>
      <c r="E540" s="196">
        <v>27348.857250000001</v>
      </c>
      <c r="F540" s="195">
        <v>42602</v>
      </c>
      <c r="G540" s="195" t="s">
        <v>2748</v>
      </c>
      <c r="H540" s="195" t="s">
        <v>2547</v>
      </c>
    </row>
    <row r="541" spans="1:8" x14ac:dyDescent="0.25">
      <c r="A541" s="195">
        <v>10787</v>
      </c>
      <c r="B541" s="195" t="s">
        <v>2709</v>
      </c>
      <c r="C541" s="195" t="s">
        <v>2671</v>
      </c>
      <c r="D541" s="195" t="s">
        <v>2782</v>
      </c>
      <c r="E541" s="196">
        <v>61651.482750000003</v>
      </c>
      <c r="F541" s="195">
        <v>42697</v>
      </c>
      <c r="G541" s="195" t="s">
        <v>2783</v>
      </c>
      <c r="H541" s="195" t="s">
        <v>2182</v>
      </c>
    </row>
    <row r="542" spans="1:8" x14ac:dyDescent="0.25">
      <c r="A542" s="195">
        <v>10788</v>
      </c>
      <c r="B542" s="195" t="s">
        <v>2696</v>
      </c>
      <c r="C542" s="195" t="s">
        <v>2671</v>
      </c>
      <c r="D542" s="195" t="s">
        <v>2722</v>
      </c>
      <c r="E542" s="196">
        <v>10533.022500000001</v>
      </c>
      <c r="F542" s="195">
        <v>42638</v>
      </c>
      <c r="G542" s="195" t="s">
        <v>2723</v>
      </c>
      <c r="H542" s="195" t="s">
        <v>2572</v>
      </c>
    </row>
    <row r="543" spans="1:8" x14ac:dyDescent="0.25">
      <c r="A543" s="195">
        <v>10789</v>
      </c>
      <c r="B543" s="195" t="s">
        <v>2696</v>
      </c>
      <c r="C543" s="195" t="s">
        <v>2671</v>
      </c>
      <c r="D543" s="195" t="s">
        <v>2807</v>
      </c>
      <c r="E543" s="196">
        <v>24815.504999999997</v>
      </c>
      <c r="F543" s="195">
        <v>42573</v>
      </c>
      <c r="G543" s="195" t="s">
        <v>2808</v>
      </c>
      <c r="H543" s="195" t="s">
        <v>2182</v>
      </c>
    </row>
    <row r="544" spans="1:8" x14ac:dyDescent="0.25">
      <c r="A544" s="195">
        <v>10790</v>
      </c>
      <c r="B544" s="195" t="s">
        <v>2675</v>
      </c>
      <c r="C544" s="195" t="s">
        <v>2671</v>
      </c>
      <c r="D544" s="195" t="s">
        <v>2813</v>
      </c>
      <c r="E544" s="196">
        <v>6963.6352500000003</v>
      </c>
      <c r="F544" s="195">
        <v>42735</v>
      </c>
      <c r="G544" s="195" t="s">
        <v>2814</v>
      </c>
      <c r="H544" s="195" t="s">
        <v>2547</v>
      </c>
    </row>
    <row r="545" spans="1:8" x14ac:dyDescent="0.25">
      <c r="A545" s="195">
        <v>10791</v>
      </c>
      <c r="B545" s="195" t="s">
        <v>2675</v>
      </c>
      <c r="C545" s="195" t="s">
        <v>2671</v>
      </c>
      <c r="D545" s="195" t="s">
        <v>2714</v>
      </c>
      <c r="E545" s="196">
        <v>4156.473750000001</v>
      </c>
      <c r="F545" s="195">
        <v>42724</v>
      </c>
      <c r="G545" s="195" t="s">
        <v>2715</v>
      </c>
      <c r="H545" s="195" t="s">
        <v>2572</v>
      </c>
    </row>
    <row r="546" spans="1:8" x14ac:dyDescent="0.25">
      <c r="A546" s="195">
        <v>10792</v>
      </c>
      <c r="B546" s="195" t="s">
        <v>2696</v>
      </c>
      <c r="C546" s="195" t="s">
        <v>2671</v>
      </c>
      <c r="D546" s="195" t="s">
        <v>2797</v>
      </c>
      <c r="E546" s="196">
        <v>5868.3982499999993</v>
      </c>
      <c r="F546" s="195">
        <v>42572</v>
      </c>
      <c r="G546" s="195" t="s">
        <v>2798</v>
      </c>
      <c r="H546" s="195" t="s">
        <v>2625</v>
      </c>
    </row>
    <row r="547" spans="1:8" x14ac:dyDescent="0.25">
      <c r="A547" s="195">
        <v>10793</v>
      </c>
      <c r="B547" s="195" t="s">
        <v>2681</v>
      </c>
      <c r="C547" s="195" t="s">
        <v>2671</v>
      </c>
      <c r="D547" s="195" t="s">
        <v>2786</v>
      </c>
      <c r="E547" s="196">
        <v>1114.971</v>
      </c>
      <c r="F547" s="195">
        <v>42587</v>
      </c>
      <c r="G547" s="195" t="s">
        <v>2744</v>
      </c>
      <c r="H547" s="195" t="s">
        <v>2585</v>
      </c>
    </row>
    <row r="548" spans="1:8" x14ac:dyDescent="0.25">
      <c r="A548" s="195">
        <v>10794</v>
      </c>
      <c r="B548" s="195" t="s">
        <v>2675</v>
      </c>
      <c r="C548" s="195" t="s">
        <v>2671</v>
      </c>
      <c r="D548" s="195" t="s">
        <v>2703</v>
      </c>
      <c r="E548" s="196">
        <v>5301.0457500000002</v>
      </c>
      <c r="F548" s="195">
        <v>42653</v>
      </c>
      <c r="G548" s="195" t="s">
        <v>2680</v>
      </c>
      <c r="H548" s="195" t="s">
        <v>2547</v>
      </c>
    </row>
    <row r="549" spans="1:8" x14ac:dyDescent="0.25">
      <c r="A549" s="195">
        <v>10795</v>
      </c>
      <c r="B549" s="195" t="s">
        <v>2704</v>
      </c>
      <c r="C549" s="195" t="s">
        <v>2671</v>
      </c>
      <c r="D549" s="195" t="s">
        <v>2697</v>
      </c>
      <c r="E549" s="196">
        <v>31243.855500000001</v>
      </c>
      <c r="F549" s="195">
        <v>42705</v>
      </c>
      <c r="G549" s="195" t="s">
        <v>2698</v>
      </c>
      <c r="H549" s="195" t="s">
        <v>2535</v>
      </c>
    </row>
    <row r="550" spans="1:8" x14ac:dyDescent="0.25">
      <c r="A550" s="195">
        <v>10796</v>
      </c>
      <c r="B550" s="195" t="s">
        <v>2681</v>
      </c>
      <c r="C550" s="195" t="s">
        <v>2671</v>
      </c>
      <c r="D550" s="195" t="s">
        <v>2693</v>
      </c>
      <c r="E550" s="196">
        <v>6541.8209999999999</v>
      </c>
      <c r="F550" s="195">
        <v>42545</v>
      </c>
      <c r="G550" s="195" t="s">
        <v>2694</v>
      </c>
      <c r="H550" s="195" t="s">
        <v>2695</v>
      </c>
    </row>
    <row r="551" spans="1:8" x14ac:dyDescent="0.25">
      <c r="A551" s="195">
        <v>10797</v>
      </c>
      <c r="B551" s="195" t="s">
        <v>2742</v>
      </c>
      <c r="C551" s="195" t="s">
        <v>2671</v>
      </c>
      <c r="D551" s="195" t="s">
        <v>2788</v>
      </c>
      <c r="E551" s="196">
        <v>8226.6112500000017</v>
      </c>
      <c r="F551" s="195">
        <v>42643</v>
      </c>
      <c r="G551" s="195" t="s">
        <v>2789</v>
      </c>
      <c r="H551" s="195" t="s">
        <v>2572</v>
      </c>
    </row>
    <row r="552" spans="1:8" x14ac:dyDescent="0.25">
      <c r="A552" s="195">
        <v>10798</v>
      </c>
      <c r="B552" s="195" t="s">
        <v>2709</v>
      </c>
      <c r="C552" s="195" t="s">
        <v>2671</v>
      </c>
      <c r="D552" s="195" t="s">
        <v>2764</v>
      </c>
      <c r="E552" s="196">
        <v>574.75275000000011</v>
      </c>
      <c r="F552" s="195">
        <v>42462</v>
      </c>
      <c r="G552" s="195" t="s">
        <v>2765</v>
      </c>
      <c r="H552" s="195" t="s">
        <v>2585</v>
      </c>
    </row>
    <row r="553" spans="1:8" x14ac:dyDescent="0.25">
      <c r="A553" s="195">
        <v>10799</v>
      </c>
      <c r="B553" s="195" t="s">
        <v>2688</v>
      </c>
      <c r="C553" s="195" t="s">
        <v>2671</v>
      </c>
      <c r="D553" s="195" t="s">
        <v>2767</v>
      </c>
      <c r="E553" s="196">
        <v>7587.7230000000009</v>
      </c>
      <c r="F553" s="195">
        <v>42493</v>
      </c>
      <c r="G553" s="195" t="s">
        <v>2768</v>
      </c>
      <c r="H553" s="195" t="s">
        <v>2572</v>
      </c>
    </row>
    <row r="554" spans="1:8" x14ac:dyDescent="0.25">
      <c r="A554" s="195">
        <v>10800</v>
      </c>
      <c r="B554" s="195" t="s">
        <v>2696</v>
      </c>
      <c r="C554" s="195" t="s">
        <v>2671</v>
      </c>
      <c r="D554" s="195" t="s">
        <v>2787</v>
      </c>
      <c r="E554" s="196">
        <v>33903.012000000002</v>
      </c>
      <c r="F554" s="195">
        <v>42627</v>
      </c>
      <c r="G554" s="195" t="s">
        <v>2744</v>
      </c>
      <c r="H554" s="195" t="s">
        <v>2585</v>
      </c>
    </row>
    <row r="555" spans="1:8" x14ac:dyDescent="0.25">
      <c r="A555" s="195">
        <v>10801</v>
      </c>
      <c r="B555" s="195" t="s">
        <v>2678</v>
      </c>
      <c r="C555" s="195" t="s">
        <v>2671</v>
      </c>
      <c r="D555" s="195" t="s">
        <v>2771</v>
      </c>
      <c r="E555" s="196">
        <v>23949.675749999999</v>
      </c>
      <c r="F555" s="195">
        <v>42477</v>
      </c>
      <c r="G555" s="195" t="s">
        <v>2736</v>
      </c>
      <c r="H555" s="195" t="s">
        <v>2183</v>
      </c>
    </row>
    <row r="556" spans="1:8" x14ac:dyDescent="0.25">
      <c r="A556" s="195">
        <v>10802</v>
      </c>
      <c r="B556" s="195" t="s">
        <v>2678</v>
      </c>
      <c r="C556" s="195" t="s">
        <v>2671</v>
      </c>
      <c r="D556" s="195" t="s">
        <v>2779</v>
      </c>
      <c r="E556" s="196">
        <v>63459.610499999995</v>
      </c>
      <c r="F556" s="195">
        <v>42674</v>
      </c>
      <c r="G556" s="195" t="s">
        <v>2780</v>
      </c>
      <c r="H556" s="195" t="s">
        <v>2576</v>
      </c>
    </row>
    <row r="557" spans="1:8" x14ac:dyDescent="0.25">
      <c r="A557" s="195">
        <v>10803</v>
      </c>
      <c r="B557" s="195" t="s">
        <v>2678</v>
      </c>
      <c r="C557" s="195" t="s">
        <v>2671</v>
      </c>
      <c r="D557" s="195" t="s">
        <v>2691</v>
      </c>
      <c r="E557" s="196">
        <v>13623.86025</v>
      </c>
      <c r="F557" s="195">
        <v>42474</v>
      </c>
      <c r="G557" s="195" t="s">
        <v>2692</v>
      </c>
      <c r="H557" s="195" t="s">
        <v>2547</v>
      </c>
    </row>
    <row r="558" spans="1:8" x14ac:dyDescent="0.25">
      <c r="A558" s="195">
        <v>10804</v>
      </c>
      <c r="B558" s="195" t="s">
        <v>2675</v>
      </c>
      <c r="C558" s="195" t="s">
        <v>2671</v>
      </c>
      <c r="D558" s="195" t="s">
        <v>2787</v>
      </c>
      <c r="E558" s="196">
        <v>6741.6277499999997</v>
      </c>
      <c r="F558" s="195">
        <v>42480</v>
      </c>
      <c r="G558" s="195" t="s">
        <v>2744</v>
      </c>
      <c r="H558" s="195" t="s">
        <v>2585</v>
      </c>
    </row>
    <row r="559" spans="1:8" x14ac:dyDescent="0.25">
      <c r="A559" s="195">
        <v>10805</v>
      </c>
      <c r="B559" s="195" t="s">
        <v>2709</v>
      </c>
      <c r="C559" s="195" t="s">
        <v>2671</v>
      </c>
      <c r="D559" s="195" t="s">
        <v>2761</v>
      </c>
      <c r="E559" s="196">
        <v>58545.844499999999</v>
      </c>
      <c r="F559" s="195">
        <v>42728</v>
      </c>
      <c r="G559" s="195" t="s">
        <v>2759</v>
      </c>
      <c r="H559" s="195" t="s">
        <v>2643</v>
      </c>
    </row>
    <row r="560" spans="1:8" x14ac:dyDescent="0.25">
      <c r="A560" s="195">
        <v>10806</v>
      </c>
      <c r="B560" s="195" t="s">
        <v>2681</v>
      </c>
      <c r="C560" s="195" t="s">
        <v>2671</v>
      </c>
      <c r="D560" s="195" t="s">
        <v>2682</v>
      </c>
      <c r="E560" s="196">
        <v>5453.9842500000004</v>
      </c>
      <c r="F560" s="195">
        <v>42383</v>
      </c>
      <c r="G560" s="195" t="s">
        <v>2683</v>
      </c>
      <c r="H560" s="195" t="s">
        <v>2182</v>
      </c>
    </row>
    <row r="561" spans="1:8" x14ac:dyDescent="0.25">
      <c r="A561" s="195">
        <v>10807</v>
      </c>
      <c r="B561" s="195" t="s">
        <v>2678</v>
      </c>
      <c r="C561" s="195" t="s">
        <v>2671</v>
      </c>
      <c r="D561" s="195" t="s">
        <v>2811</v>
      </c>
      <c r="E561" s="196">
        <v>335.47800000000001</v>
      </c>
      <c r="F561" s="195">
        <v>42727</v>
      </c>
      <c r="G561" s="195" t="s">
        <v>2812</v>
      </c>
      <c r="H561" s="195" t="s">
        <v>2599</v>
      </c>
    </row>
    <row r="562" spans="1:8" x14ac:dyDescent="0.25">
      <c r="A562" s="195">
        <v>10808</v>
      </c>
      <c r="B562" s="195" t="s">
        <v>2709</v>
      </c>
      <c r="C562" s="195" t="s">
        <v>2671</v>
      </c>
      <c r="D562" s="195" t="s">
        <v>2756</v>
      </c>
      <c r="E562" s="196">
        <v>11231.11275</v>
      </c>
      <c r="F562" s="195">
        <v>42643</v>
      </c>
      <c r="G562" s="195" t="s">
        <v>2757</v>
      </c>
      <c r="H562" s="195" t="s">
        <v>2643</v>
      </c>
    </row>
    <row r="563" spans="1:8" x14ac:dyDescent="0.25">
      <c r="A563" s="195">
        <v>10809</v>
      </c>
      <c r="B563" s="195" t="s">
        <v>2742</v>
      </c>
      <c r="C563" s="195" t="s">
        <v>2671</v>
      </c>
      <c r="D563" s="195" t="s">
        <v>2691</v>
      </c>
      <c r="E563" s="196">
        <v>1201.3072500000001</v>
      </c>
      <c r="F563" s="195">
        <v>42557</v>
      </c>
      <c r="G563" s="195" t="s">
        <v>2692</v>
      </c>
      <c r="H563" s="195" t="s">
        <v>2547</v>
      </c>
    </row>
    <row r="564" spans="1:8" x14ac:dyDescent="0.25">
      <c r="A564" s="195">
        <v>10810</v>
      </c>
      <c r="B564" s="195" t="s">
        <v>2709</v>
      </c>
      <c r="C564" s="195" t="s">
        <v>2671</v>
      </c>
      <c r="D564" s="195" t="s">
        <v>2819</v>
      </c>
      <c r="E564" s="196">
        <v>1068.10275</v>
      </c>
      <c r="F564" s="195">
        <v>42571</v>
      </c>
      <c r="G564" s="195" t="s">
        <v>2820</v>
      </c>
      <c r="H564" s="195" t="s">
        <v>2550</v>
      </c>
    </row>
    <row r="565" spans="1:8" x14ac:dyDescent="0.25">
      <c r="A565" s="195">
        <v>10811</v>
      </c>
      <c r="B565" s="195" t="s">
        <v>2704</v>
      </c>
      <c r="C565" s="195" t="s">
        <v>2671</v>
      </c>
      <c r="D565" s="195" t="s">
        <v>2805</v>
      </c>
      <c r="E565" s="196">
        <v>7701.1934999999994</v>
      </c>
      <c r="F565" s="195">
        <v>42701</v>
      </c>
      <c r="G565" s="195" t="s">
        <v>2806</v>
      </c>
      <c r="H565" s="195" t="s">
        <v>2695</v>
      </c>
    </row>
    <row r="566" spans="1:8" x14ac:dyDescent="0.25">
      <c r="A566" s="195">
        <v>10812</v>
      </c>
      <c r="B566" s="195" t="s">
        <v>2670</v>
      </c>
      <c r="C566" s="195" t="s">
        <v>2671</v>
      </c>
      <c r="D566" s="195" t="s">
        <v>2740</v>
      </c>
      <c r="E566" s="196">
        <v>14746.2315</v>
      </c>
      <c r="F566" s="195">
        <v>42663</v>
      </c>
      <c r="G566" s="195" t="s">
        <v>2741</v>
      </c>
      <c r="H566" s="195" t="s">
        <v>2599</v>
      </c>
    </row>
    <row r="567" spans="1:8" x14ac:dyDescent="0.25">
      <c r="A567" s="195">
        <v>10813</v>
      </c>
      <c r="B567" s="195" t="s">
        <v>2696</v>
      </c>
      <c r="C567" s="195" t="s">
        <v>2671</v>
      </c>
      <c r="D567" s="195" t="s">
        <v>2739</v>
      </c>
      <c r="E567" s="196">
        <v>11687.461500000001</v>
      </c>
      <c r="F567" s="195">
        <v>42607</v>
      </c>
      <c r="G567" s="195" t="s">
        <v>2680</v>
      </c>
      <c r="H567" s="195" t="s">
        <v>2547</v>
      </c>
    </row>
    <row r="568" spans="1:8" x14ac:dyDescent="0.25">
      <c r="A568" s="195">
        <v>10814</v>
      </c>
      <c r="B568" s="195" t="s">
        <v>2681</v>
      </c>
      <c r="C568" s="195" t="s">
        <v>2671</v>
      </c>
      <c r="D568" s="195" t="s">
        <v>2682</v>
      </c>
      <c r="E568" s="196">
        <v>32299.624500000002</v>
      </c>
      <c r="F568" s="195">
        <v>42497</v>
      </c>
      <c r="G568" s="195" t="s">
        <v>2683</v>
      </c>
      <c r="H568" s="195" t="s">
        <v>2182</v>
      </c>
    </row>
    <row r="569" spans="1:8" x14ac:dyDescent="0.25">
      <c r="A569" s="195">
        <v>10815</v>
      </c>
      <c r="B569" s="195" t="s">
        <v>2709</v>
      </c>
      <c r="C569" s="195" t="s">
        <v>2671</v>
      </c>
      <c r="D569" s="195" t="s">
        <v>2769</v>
      </c>
      <c r="E569" s="196">
        <v>3606.3884999999996</v>
      </c>
      <c r="F569" s="195">
        <v>42548</v>
      </c>
      <c r="G569" s="195" t="s">
        <v>2770</v>
      </c>
      <c r="H569" s="195" t="s">
        <v>2643</v>
      </c>
    </row>
    <row r="570" spans="1:8" x14ac:dyDescent="0.25">
      <c r="A570" s="195">
        <v>10816</v>
      </c>
      <c r="B570" s="195" t="s">
        <v>2678</v>
      </c>
      <c r="C570" s="195" t="s">
        <v>2671</v>
      </c>
      <c r="D570" s="195" t="s">
        <v>2825</v>
      </c>
      <c r="E570" s="196">
        <v>177551.73150000002</v>
      </c>
      <c r="F570" s="195">
        <v>42445</v>
      </c>
      <c r="G570" s="195" t="s">
        <v>381</v>
      </c>
      <c r="H570" s="195" t="s">
        <v>2643</v>
      </c>
    </row>
    <row r="571" spans="1:8" x14ac:dyDescent="0.25">
      <c r="A571" s="195">
        <v>10817</v>
      </c>
      <c r="B571" s="195" t="s">
        <v>2681</v>
      </c>
      <c r="C571" s="195" t="s">
        <v>2671</v>
      </c>
      <c r="D571" s="195" t="s">
        <v>2767</v>
      </c>
      <c r="E571" s="196">
        <v>75499.817249999993</v>
      </c>
      <c r="F571" s="195">
        <v>42476</v>
      </c>
      <c r="G571" s="195" t="s">
        <v>2768</v>
      </c>
      <c r="H571" s="195" t="s">
        <v>2572</v>
      </c>
    </row>
    <row r="572" spans="1:8" x14ac:dyDescent="0.25">
      <c r="A572" s="195">
        <v>10818</v>
      </c>
      <c r="B572" s="195" t="s">
        <v>2742</v>
      </c>
      <c r="C572" s="195" t="s">
        <v>2671</v>
      </c>
      <c r="D572" s="195" t="s">
        <v>2726</v>
      </c>
      <c r="E572" s="196">
        <v>16152.279000000002</v>
      </c>
      <c r="F572" s="195">
        <v>42486</v>
      </c>
      <c r="G572" s="195" t="s">
        <v>2727</v>
      </c>
      <c r="H572" s="195" t="s">
        <v>2599</v>
      </c>
    </row>
    <row r="573" spans="1:8" x14ac:dyDescent="0.25">
      <c r="A573" s="195">
        <v>10819</v>
      </c>
      <c r="B573" s="195" t="s">
        <v>2709</v>
      </c>
      <c r="C573" s="195" t="s">
        <v>2671</v>
      </c>
      <c r="D573" s="195" t="s">
        <v>2824</v>
      </c>
      <c r="E573" s="196">
        <v>4874.2980000000007</v>
      </c>
      <c r="F573" s="195">
        <v>42470</v>
      </c>
      <c r="G573" s="195" t="s">
        <v>2810</v>
      </c>
      <c r="H573" s="195" t="s">
        <v>2528</v>
      </c>
    </row>
    <row r="574" spans="1:8" x14ac:dyDescent="0.25">
      <c r="A574" s="195">
        <v>10820</v>
      </c>
      <c r="B574" s="195" t="s">
        <v>2681</v>
      </c>
      <c r="C574" s="195" t="s">
        <v>2671</v>
      </c>
      <c r="D574" s="195" t="s">
        <v>2705</v>
      </c>
      <c r="E574" s="196">
        <v>9255.246000000001</v>
      </c>
      <c r="F574" s="195">
        <v>42450</v>
      </c>
      <c r="G574" s="195" t="s">
        <v>2706</v>
      </c>
      <c r="H574" s="195" t="s">
        <v>2643</v>
      </c>
    </row>
    <row r="575" spans="1:8" x14ac:dyDescent="0.25">
      <c r="A575" s="195">
        <v>10821</v>
      </c>
      <c r="B575" s="195" t="s">
        <v>2696</v>
      </c>
      <c r="C575" s="195" t="s">
        <v>2671</v>
      </c>
      <c r="D575" s="195" t="s">
        <v>2720</v>
      </c>
      <c r="E575" s="196">
        <v>9048.0390000000007</v>
      </c>
      <c r="F575" s="195">
        <v>42710</v>
      </c>
      <c r="G575" s="195" t="s">
        <v>2721</v>
      </c>
      <c r="H575" s="195" t="s">
        <v>2643</v>
      </c>
    </row>
    <row r="576" spans="1:8" x14ac:dyDescent="0.25">
      <c r="A576" s="195">
        <v>10822</v>
      </c>
      <c r="B576" s="195" t="s">
        <v>2675</v>
      </c>
      <c r="C576" s="195" t="s">
        <v>2671</v>
      </c>
      <c r="D576" s="195" t="s">
        <v>2828</v>
      </c>
      <c r="E576" s="196">
        <v>1726.7249999999999</v>
      </c>
      <c r="F576" s="195">
        <v>42635</v>
      </c>
      <c r="G576" s="195" t="s">
        <v>2829</v>
      </c>
      <c r="H576" s="195" t="s">
        <v>2643</v>
      </c>
    </row>
    <row r="577" spans="1:8" x14ac:dyDescent="0.25">
      <c r="A577" s="195">
        <v>10823</v>
      </c>
      <c r="B577" s="195" t="s">
        <v>2670</v>
      </c>
      <c r="C577" s="195" t="s">
        <v>2671</v>
      </c>
      <c r="D577" s="195" t="s">
        <v>2737</v>
      </c>
      <c r="E577" s="196">
        <v>40447.299749999998</v>
      </c>
      <c r="F577" s="195">
        <v>42479</v>
      </c>
      <c r="G577" s="195" t="s">
        <v>2738</v>
      </c>
      <c r="H577" s="195" t="s">
        <v>2695</v>
      </c>
    </row>
    <row r="578" spans="1:8" x14ac:dyDescent="0.25">
      <c r="A578" s="195">
        <v>10824</v>
      </c>
      <c r="B578" s="195" t="s">
        <v>2704</v>
      </c>
      <c r="C578" s="195" t="s">
        <v>2671</v>
      </c>
      <c r="D578" s="195" t="s">
        <v>2707</v>
      </c>
      <c r="E578" s="196">
        <v>303.41025000000002</v>
      </c>
      <c r="F578" s="195">
        <v>42735</v>
      </c>
      <c r="G578" s="195" t="s">
        <v>2708</v>
      </c>
      <c r="H578" s="195" t="s">
        <v>2639</v>
      </c>
    </row>
    <row r="579" spans="1:8" x14ac:dyDescent="0.25">
      <c r="A579" s="195">
        <v>10825</v>
      </c>
      <c r="B579" s="195" t="s">
        <v>2696</v>
      </c>
      <c r="C579" s="195" t="s">
        <v>2671</v>
      </c>
      <c r="D579" s="195" t="s">
        <v>2788</v>
      </c>
      <c r="E579" s="196">
        <v>19548.993750000001</v>
      </c>
      <c r="F579" s="195">
        <v>42520</v>
      </c>
      <c r="G579" s="195" t="s">
        <v>2789</v>
      </c>
      <c r="H579" s="195" t="s">
        <v>2572</v>
      </c>
    </row>
    <row r="580" spans="1:8" x14ac:dyDescent="0.25">
      <c r="A580" s="195">
        <v>10826</v>
      </c>
      <c r="B580" s="195" t="s">
        <v>2675</v>
      </c>
      <c r="C580" s="195" t="s">
        <v>2671</v>
      </c>
      <c r="D580" s="195" t="s">
        <v>2710</v>
      </c>
      <c r="E580" s="196">
        <v>1748.9257500000001</v>
      </c>
      <c r="F580" s="195">
        <v>42595</v>
      </c>
      <c r="G580" s="195" t="s">
        <v>2711</v>
      </c>
      <c r="H580" s="195" t="s">
        <v>2182</v>
      </c>
    </row>
    <row r="581" spans="1:8" x14ac:dyDescent="0.25">
      <c r="A581" s="195">
        <v>10827</v>
      </c>
      <c r="B581" s="195" t="s">
        <v>2696</v>
      </c>
      <c r="C581" s="195" t="s">
        <v>2671</v>
      </c>
      <c r="D581" s="195" t="s">
        <v>2774</v>
      </c>
      <c r="E581" s="196">
        <v>15673.729500000001</v>
      </c>
      <c r="F581" s="195">
        <v>42375</v>
      </c>
      <c r="G581" s="195" t="s">
        <v>2775</v>
      </c>
      <c r="H581" s="195" t="s">
        <v>2182</v>
      </c>
    </row>
    <row r="582" spans="1:8" x14ac:dyDescent="0.25">
      <c r="A582" s="195">
        <v>10828</v>
      </c>
      <c r="B582" s="195" t="s">
        <v>2688</v>
      </c>
      <c r="C582" s="195" t="s">
        <v>2671</v>
      </c>
      <c r="D582" s="195" t="s">
        <v>2816</v>
      </c>
      <c r="E582" s="196">
        <v>22410.423750000002</v>
      </c>
      <c r="F582" s="195">
        <v>42455</v>
      </c>
      <c r="G582" s="195" t="s">
        <v>2810</v>
      </c>
      <c r="H582" s="195" t="s">
        <v>2528</v>
      </c>
    </row>
    <row r="583" spans="1:8" x14ac:dyDescent="0.25">
      <c r="A583" s="195">
        <v>10829</v>
      </c>
      <c r="B583" s="195" t="s">
        <v>2688</v>
      </c>
      <c r="C583" s="195" t="s">
        <v>2671</v>
      </c>
      <c r="D583" s="195" t="s">
        <v>2764</v>
      </c>
      <c r="E583" s="196">
        <v>38165.556000000004</v>
      </c>
      <c r="F583" s="195">
        <v>42690</v>
      </c>
      <c r="G583" s="195" t="s">
        <v>2765</v>
      </c>
      <c r="H583" s="195" t="s">
        <v>2585</v>
      </c>
    </row>
    <row r="584" spans="1:8" x14ac:dyDescent="0.25">
      <c r="A584" s="195">
        <v>10830</v>
      </c>
      <c r="B584" s="195" t="s">
        <v>2678</v>
      </c>
      <c r="C584" s="195" t="s">
        <v>2671</v>
      </c>
      <c r="D584" s="195" t="s">
        <v>2747</v>
      </c>
      <c r="E584" s="196">
        <v>20185.415249999998</v>
      </c>
      <c r="F584" s="195">
        <v>42648</v>
      </c>
      <c r="G584" s="195" t="s">
        <v>2748</v>
      </c>
      <c r="H584" s="195" t="s">
        <v>2547</v>
      </c>
    </row>
    <row r="585" spans="1:8" x14ac:dyDescent="0.25">
      <c r="A585" s="195">
        <v>10831</v>
      </c>
      <c r="B585" s="195" t="s">
        <v>2681</v>
      </c>
      <c r="C585" s="195" t="s">
        <v>2671</v>
      </c>
      <c r="D585" s="195" t="s">
        <v>2801</v>
      </c>
      <c r="E585" s="196">
        <v>17807.468249999998</v>
      </c>
      <c r="F585" s="195">
        <v>42382</v>
      </c>
      <c r="G585" s="195" t="s">
        <v>2802</v>
      </c>
      <c r="H585" s="195" t="s">
        <v>2620</v>
      </c>
    </row>
    <row r="586" spans="1:8" x14ac:dyDescent="0.25">
      <c r="A586" s="195">
        <v>10832</v>
      </c>
      <c r="B586" s="195" t="s">
        <v>2709</v>
      </c>
      <c r="C586" s="195" t="s">
        <v>2671</v>
      </c>
      <c r="D586" s="195" t="s">
        <v>2782</v>
      </c>
      <c r="E586" s="196">
        <v>10671.1605</v>
      </c>
      <c r="F586" s="195">
        <v>42615</v>
      </c>
      <c r="G586" s="195" t="s">
        <v>2783</v>
      </c>
      <c r="H586" s="195" t="s">
        <v>2182</v>
      </c>
    </row>
    <row r="587" spans="1:8" x14ac:dyDescent="0.25">
      <c r="A587" s="195">
        <v>10833</v>
      </c>
      <c r="B587" s="195" t="s">
        <v>2675</v>
      </c>
      <c r="C587" s="195" t="s">
        <v>2671</v>
      </c>
      <c r="D587" s="195" t="s">
        <v>2701</v>
      </c>
      <c r="E587" s="196">
        <v>17634.795749999997</v>
      </c>
      <c r="F587" s="195">
        <v>42456</v>
      </c>
      <c r="G587" s="195" t="s">
        <v>2702</v>
      </c>
      <c r="H587" s="195" t="s">
        <v>2572</v>
      </c>
    </row>
    <row r="588" spans="1:8" x14ac:dyDescent="0.25">
      <c r="A588" s="195">
        <v>10834</v>
      </c>
      <c r="B588" s="195" t="s">
        <v>2696</v>
      </c>
      <c r="C588" s="195" t="s">
        <v>2671</v>
      </c>
      <c r="D588" s="195" t="s">
        <v>2747</v>
      </c>
      <c r="E588" s="196">
        <v>7345.9815000000008</v>
      </c>
      <c r="F588" s="195">
        <v>42597</v>
      </c>
      <c r="G588" s="195" t="s">
        <v>2748</v>
      </c>
      <c r="H588" s="195" t="s">
        <v>2547</v>
      </c>
    </row>
    <row r="589" spans="1:8" x14ac:dyDescent="0.25">
      <c r="A589" s="195">
        <v>10835</v>
      </c>
      <c r="B589" s="195" t="s">
        <v>2696</v>
      </c>
      <c r="C589" s="195" t="s">
        <v>2671</v>
      </c>
      <c r="D589" s="195" t="s">
        <v>2835</v>
      </c>
      <c r="E589" s="196">
        <v>17151.312750000001</v>
      </c>
      <c r="F589" s="195">
        <v>42539</v>
      </c>
      <c r="G589" s="195" t="s">
        <v>2836</v>
      </c>
      <c r="H589" s="195" t="s">
        <v>2572</v>
      </c>
    </row>
    <row r="590" spans="1:8" x14ac:dyDescent="0.25">
      <c r="A590" s="195">
        <v>10836</v>
      </c>
      <c r="B590" s="195" t="s">
        <v>2742</v>
      </c>
      <c r="C590" s="195" t="s">
        <v>2671</v>
      </c>
      <c r="D590" s="195" t="s">
        <v>2697</v>
      </c>
      <c r="E590" s="196">
        <v>101600.499</v>
      </c>
      <c r="F590" s="195">
        <v>42397</v>
      </c>
      <c r="G590" s="195" t="s">
        <v>2698</v>
      </c>
      <c r="H590" s="195" t="s">
        <v>2535</v>
      </c>
    </row>
    <row r="591" spans="1:8" x14ac:dyDescent="0.25">
      <c r="A591" s="195">
        <v>10837</v>
      </c>
      <c r="B591" s="195" t="s">
        <v>2688</v>
      </c>
      <c r="C591" s="195" t="s">
        <v>2671</v>
      </c>
      <c r="D591" s="195" t="s">
        <v>2731</v>
      </c>
      <c r="E591" s="196">
        <v>3285.7110000000002</v>
      </c>
      <c r="F591" s="195">
        <v>42525</v>
      </c>
      <c r="G591" s="195" t="s">
        <v>2732</v>
      </c>
      <c r="H591" s="195" t="s">
        <v>2639</v>
      </c>
    </row>
    <row r="592" spans="1:8" x14ac:dyDescent="0.25">
      <c r="A592" s="195">
        <v>10838</v>
      </c>
      <c r="B592" s="195" t="s">
        <v>2681</v>
      </c>
      <c r="C592" s="195" t="s">
        <v>2671</v>
      </c>
      <c r="D592" s="195" t="s">
        <v>2805</v>
      </c>
      <c r="E592" s="196">
        <v>14622.894</v>
      </c>
      <c r="F592" s="195">
        <v>42504</v>
      </c>
      <c r="G592" s="195" t="s">
        <v>2806</v>
      </c>
      <c r="H592" s="195" t="s">
        <v>2695</v>
      </c>
    </row>
    <row r="593" spans="1:8" x14ac:dyDescent="0.25">
      <c r="A593" s="195">
        <v>10839</v>
      </c>
      <c r="B593" s="195" t="s">
        <v>2681</v>
      </c>
      <c r="C593" s="195" t="s">
        <v>2671</v>
      </c>
      <c r="D593" s="195" t="s">
        <v>2747</v>
      </c>
      <c r="E593" s="196">
        <v>8739.6952500000007</v>
      </c>
      <c r="F593" s="195">
        <v>42434</v>
      </c>
      <c r="G593" s="195" t="s">
        <v>2748</v>
      </c>
      <c r="H593" s="195" t="s">
        <v>2547</v>
      </c>
    </row>
    <row r="594" spans="1:8" x14ac:dyDescent="0.25">
      <c r="A594" s="195">
        <v>10840</v>
      </c>
      <c r="B594" s="195" t="s">
        <v>2678</v>
      </c>
      <c r="C594" s="195" t="s">
        <v>2671</v>
      </c>
      <c r="D594" s="195" t="s">
        <v>2805</v>
      </c>
      <c r="E594" s="196">
        <v>668.48924999999997</v>
      </c>
      <c r="F594" s="195">
        <v>42562</v>
      </c>
      <c r="G594" s="195" t="s">
        <v>2806</v>
      </c>
      <c r="H594" s="195" t="s">
        <v>2695</v>
      </c>
    </row>
    <row r="595" spans="1:8" x14ac:dyDescent="0.25">
      <c r="A595" s="195">
        <v>10841</v>
      </c>
      <c r="B595" s="195" t="s">
        <v>2670</v>
      </c>
      <c r="C595" s="195" t="s">
        <v>2671</v>
      </c>
      <c r="D595" s="195" t="s">
        <v>2684</v>
      </c>
      <c r="E595" s="196">
        <v>104664.20250000001</v>
      </c>
      <c r="F595" s="195">
        <v>42558</v>
      </c>
      <c r="G595" s="195" t="s">
        <v>2685</v>
      </c>
      <c r="H595" s="195" t="s">
        <v>2539</v>
      </c>
    </row>
    <row r="596" spans="1:8" x14ac:dyDescent="0.25">
      <c r="A596" s="195">
        <v>10842</v>
      </c>
      <c r="B596" s="195" t="s">
        <v>2696</v>
      </c>
      <c r="C596" s="195" t="s">
        <v>2671</v>
      </c>
      <c r="D596" s="195" t="s">
        <v>2728</v>
      </c>
      <c r="E596" s="196">
        <v>13424.0535</v>
      </c>
      <c r="F596" s="195">
        <v>42395</v>
      </c>
      <c r="G596" s="195" t="s">
        <v>2700</v>
      </c>
      <c r="H596" s="195" t="s">
        <v>2613</v>
      </c>
    </row>
    <row r="597" spans="1:8" x14ac:dyDescent="0.25">
      <c r="A597" s="195">
        <v>10843</v>
      </c>
      <c r="B597" s="195" t="s">
        <v>2678</v>
      </c>
      <c r="C597" s="195" t="s">
        <v>2671</v>
      </c>
      <c r="D597" s="195" t="s">
        <v>2682</v>
      </c>
      <c r="E597" s="196">
        <v>2284.2105000000001</v>
      </c>
      <c r="F597" s="195">
        <v>42435</v>
      </c>
      <c r="G597" s="195" t="s">
        <v>2683</v>
      </c>
      <c r="H597" s="195" t="s">
        <v>2182</v>
      </c>
    </row>
    <row r="598" spans="1:8" x14ac:dyDescent="0.25">
      <c r="A598" s="195">
        <v>10844</v>
      </c>
      <c r="B598" s="195" t="s">
        <v>2704</v>
      </c>
      <c r="C598" s="195" t="s">
        <v>2671</v>
      </c>
      <c r="D598" s="195" t="s">
        <v>2784</v>
      </c>
      <c r="E598" s="196">
        <v>6221.1435000000001</v>
      </c>
      <c r="F598" s="195">
        <v>42589</v>
      </c>
      <c r="G598" s="195" t="s">
        <v>2785</v>
      </c>
      <c r="H598" s="195" t="s">
        <v>2535</v>
      </c>
    </row>
    <row r="599" spans="1:8" x14ac:dyDescent="0.25">
      <c r="A599" s="195">
        <v>10845</v>
      </c>
      <c r="B599" s="195" t="s">
        <v>2704</v>
      </c>
      <c r="C599" s="195" t="s">
        <v>2671</v>
      </c>
      <c r="D599" s="195" t="s">
        <v>2722</v>
      </c>
      <c r="E599" s="196">
        <v>52536.841500000002</v>
      </c>
      <c r="F599" s="195">
        <v>42474</v>
      </c>
      <c r="G599" s="195" t="s">
        <v>2723</v>
      </c>
      <c r="H599" s="195" t="s">
        <v>2572</v>
      </c>
    </row>
    <row r="600" spans="1:8" x14ac:dyDescent="0.25">
      <c r="A600" s="195">
        <v>10846</v>
      </c>
      <c r="B600" s="195" t="s">
        <v>2709</v>
      </c>
      <c r="C600" s="195" t="s">
        <v>2671</v>
      </c>
      <c r="D600" s="195" t="s">
        <v>2684</v>
      </c>
      <c r="E600" s="196">
        <v>13927.270500000001</v>
      </c>
      <c r="F600" s="195">
        <v>42727</v>
      </c>
      <c r="G600" s="195" t="s">
        <v>2685</v>
      </c>
      <c r="H600" s="195" t="s">
        <v>2539</v>
      </c>
    </row>
    <row r="601" spans="1:8" x14ac:dyDescent="0.25">
      <c r="A601" s="195">
        <v>10847</v>
      </c>
      <c r="B601" s="195" t="s">
        <v>2678</v>
      </c>
      <c r="C601" s="195" t="s">
        <v>2671</v>
      </c>
      <c r="D601" s="195" t="s">
        <v>2769</v>
      </c>
      <c r="E601" s="196">
        <v>120271.32975</v>
      </c>
      <c r="F601" s="195">
        <v>42588</v>
      </c>
      <c r="G601" s="195" t="s">
        <v>2770</v>
      </c>
      <c r="H601" s="195" t="s">
        <v>2643</v>
      </c>
    </row>
    <row r="602" spans="1:8" x14ac:dyDescent="0.25">
      <c r="A602" s="195">
        <v>10848</v>
      </c>
      <c r="B602" s="195" t="s">
        <v>2742</v>
      </c>
      <c r="C602" s="195" t="s">
        <v>2671</v>
      </c>
      <c r="D602" s="195" t="s">
        <v>2815</v>
      </c>
      <c r="E602" s="196">
        <v>9432.8520000000008</v>
      </c>
      <c r="F602" s="195">
        <v>42575</v>
      </c>
      <c r="G602" s="195" t="s">
        <v>2744</v>
      </c>
      <c r="H602" s="195" t="s">
        <v>2585</v>
      </c>
    </row>
    <row r="603" spans="1:8" x14ac:dyDescent="0.25">
      <c r="A603" s="195">
        <v>10849</v>
      </c>
      <c r="B603" s="195" t="s">
        <v>2688</v>
      </c>
      <c r="C603" s="195" t="s">
        <v>2671</v>
      </c>
      <c r="D603" s="195" t="s">
        <v>2767</v>
      </c>
      <c r="E603" s="196">
        <v>138.13800000000001</v>
      </c>
      <c r="F603" s="195">
        <v>42676</v>
      </c>
      <c r="G603" s="195" t="s">
        <v>2768</v>
      </c>
      <c r="H603" s="195" t="s">
        <v>2572</v>
      </c>
    </row>
    <row r="604" spans="1:8" x14ac:dyDescent="0.25">
      <c r="A604" s="195">
        <v>10850</v>
      </c>
      <c r="B604" s="195" t="s">
        <v>2696</v>
      </c>
      <c r="C604" s="195" t="s">
        <v>2671</v>
      </c>
      <c r="D604" s="195" t="s">
        <v>2682</v>
      </c>
      <c r="E604" s="196">
        <v>12133.94325</v>
      </c>
      <c r="F604" s="195">
        <v>42730</v>
      </c>
      <c r="G604" s="195" t="s">
        <v>2683</v>
      </c>
      <c r="H604" s="195" t="s">
        <v>2182</v>
      </c>
    </row>
    <row r="605" spans="1:8" x14ac:dyDescent="0.25">
      <c r="A605" s="195">
        <v>10851</v>
      </c>
      <c r="B605" s="195" t="s">
        <v>2670</v>
      </c>
      <c r="C605" s="195" t="s">
        <v>2671</v>
      </c>
      <c r="D605" s="195" t="s">
        <v>2739</v>
      </c>
      <c r="E605" s="196">
        <v>39603.671250000007</v>
      </c>
      <c r="F605" s="195">
        <v>42540</v>
      </c>
      <c r="G605" s="195" t="s">
        <v>2680</v>
      </c>
      <c r="H605" s="195" t="s">
        <v>2547</v>
      </c>
    </row>
    <row r="606" spans="1:8" x14ac:dyDescent="0.25">
      <c r="A606" s="195">
        <v>10852</v>
      </c>
      <c r="B606" s="195" t="s">
        <v>2704</v>
      </c>
      <c r="C606" s="195" t="s">
        <v>2671</v>
      </c>
      <c r="D606" s="195" t="s">
        <v>2705</v>
      </c>
      <c r="E606" s="196">
        <v>42933.783750000002</v>
      </c>
      <c r="F606" s="195">
        <v>42521</v>
      </c>
      <c r="G606" s="195" t="s">
        <v>2706</v>
      </c>
      <c r="H606" s="195" t="s">
        <v>2643</v>
      </c>
    </row>
    <row r="607" spans="1:8" x14ac:dyDescent="0.25">
      <c r="A607" s="195">
        <v>10853</v>
      </c>
      <c r="B607" s="195" t="s">
        <v>2688</v>
      </c>
      <c r="C607" s="195" t="s">
        <v>2671</v>
      </c>
      <c r="D607" s="195" t="s">
        <v>2821</v>
      </c>
      <c r="E607" s="196">
        <v>13278.515249999999</v>
      </c>
      <c r="F607" s="195">
        <v>42683</v>
      </c>
      <c r="G607" s="195" t="s">
        <v>2822</v>
      </c>
      <c r="H607" s="195" t="s">
        <v>2572</v>
      </c>
    </row>
    <row r="608" spans="1:8" x14ac:dyDescent="0.25">
      <c r="A608" s="195">
        <v>10854</v>
      </c>
      <c r="B608" s="195" t="s">
        <v>2681</v>
      </c>
      <c r="C608" s="195" t="s">
        <v>2671</v>
      </c>
      <c r="D608" s="195" t="s">
        <v>2697</v>
      </c>
      <c r="E608" s="196">
        <v>24721.768500000002</v>
      </c>
      <c r="F608" s="195">
        <v>42512</v>
      </c>
      <c r="G608" s="195" t="s">
        <v>2698</v>
      </c>
      <c r="H608" s="195" t="s">
        <v>2535</v>
      </c>
    </row>
    <row r="609" spans="1:8" x14ac:dyDescent="0.25">
      <c r="A609" s="195">
        <v>10855</v>
      </c>
      <c r="B609" s="195" t="s">
        <v>2681</v>
      </c>
      <c r="C609" s="195" t="s">
        <v>2671</v>
      </c>
      <c r="D609" s="195" t="s">
        <v>2756</v>
      </c>
      <c r="E609" s="196">
        <v>42174.024750000004</v>
      </c>
      <c r="F609" s="195">
        <v>42431</v>
      </c>
      <c r="G609" s="195" t="s">
        <v>2757</v>
      </c>
      <c r="H609" s="195" t="s">
        <v>2643</v>
      </c>
    </row>
    <row r="610" spans="1:8" x14ac:dyDescent="0.25">
      <c r="A610" s="195">
        <v>10856</v>
      </c>
      <c r="B610" s="195" t="s">
        <v>2681</v>
      </c>
      <c r="C610" s="195" t="s">
        <v>2671</v>
      </c>
      <c r="D610" s="195" t="s">
        <v>2791</v>
      </c>
      <c r="E610" s="196">
        <v>14413.22025</v>
      </c>
      <c r="F610" s="195">
        <v>42734</v>
      </c>
      <c r="G610" s="195" t="s">
        <v>2700</v>
      </c>
      <c r="H610" s="195" t="s">
        <v>2613</v>
      </c>
    </row>
    <row r="611" spans="1:8" x14ac:dyDescent="0.25">
      <c r="A611" s="195">
        <v>10857</v>
      </c>
      <c r="B611" s="195" t="s">
        <v>2704</v>
      </c>
      <c r="C611" s="195" t="s">
        <v>2671</v>
      </c>
      <c r="D611" s="195" t="s">
        <v>2731</v>
      </c>
      <c r="E611" s="196">
        <v>46584.573749999996</v>
      </c>
      <c r="F611" s="195">
        <v>42449</v>
      </c>
      <c r="G611" s="195" t="s">
        <v>2732</v>
      </c>
      <c r="H611" s="195" t="s">
        <v>2639</v>
      </c>
    </row>
    <row r="612" spans="1:8" x14ac:dyDescent="0.25">
      <c r="A612" s="195">
        <v>10858</v>
      </c>
      <c r="B612" s="195" t="s">
        <v>2709</v>
      </c>
      <c r="C612" s="195" t="s">
        <v>2671</v>
      </c>
      <c r="D612" s="195" t="s">
        <v>2839</v>
      </c>
      <c r="E612" s="196">
        <v>12952.90425</v>
      </c>
      <c r="F612" s="195">
        <v>42539</v>
      </c>
      <c r="G612" s="195" t="s">
        <v>2840</v>
      </c>
      <c r="H612" s="195" t="s">
        <v>2182</v>
      </c>
    </row>
    <row r="613" spans="1:8" x14ac:dyDescent="0.25">
      <c r="A613" s="195">
        <v>10859</v>
      </c>
      <c r="B613" s="195" t="s">
        <v>2696</v>
      </c>
      <c r="C613" s="195" t="s">
        <v>2671</v>
      </c>
      <c r="D613" s="195" t="s">
        <v>2714</v>
      </c>
      <c r="E613" s="196">
        <v>18771.967499999999</v>
      </c>
      <c r="F613" s="195">
        <v>42666</v>
      </c>
      <c r="G613" s="195" t="s">
        <v>2715</v>
      </c>
      <c r="H613" s="195" t="s">
        <v>2572</v>
      </c>
    </row>
    <row r="614" spans="1:8" x14ac:dyDescent="0.25">
      <c r="A614" s="195">
        <v>10860</v>
      </c>
      <c r="B614" s="195" t="s">
        <v>2681</v>
      </c>
      <c r="C614" s="195" t="s">
        <v>2671</v>
      </c>
      <c r="D614" s="195" t="s">
        <v>2834</v>
      </c>
      <c r="E614" s="196">
        <v>4750.960500000001</v>
      </c>
      <c r="F614" s="195">
        <v>42454</v>
      </c>
      <c r="G614" s="195" t="s">
        <v>2763</v>
      </c>
      <c r="H614" s="195" t="s">
        <v>2182</v>
      </c>
    </row>
    <row r="615" spans="1:8" x14ac:dyDescent="0.25">
      <c r="A615" s="195">
        <v>10861</v>
      </c>
      <c r="B615" s="195" t="s">
        <v>2678</v>
      </c>
      <c r="C615" s="195" t="s">
        <v>2671</v>
      </c>
      <c r="D615" s="195" t="s">
        <v>2718</v>
      </c>
      <c r="E615" s="196">
        <v>3682.8577499999997</v>
      </c>
      <c r="F615" s="195">
        <v>42492</v>
      </c>
      <c r="G615" s="195" t="s">
        <v>2719</v>
      </c>
      <c r="H615" s="195" t="s">
        <v>2643</v>
      </c>
    </row>
    <row r="616" spans="1:8" x14ac:dyDescent="0.25">
      <c r="A616" s="195">
        <v>10862</v>
      </c>
      <c r="B616" s="195" t="s">
        <v>2704</v>
      </c>
      <c r="C616" s="195" t="s">
        <v>2671</v>
      </c>
      <c r="D616" s="195" t="s">
        <v>2733</v>
      </c>
      <c r="E616" s="196">
        <v>13130.510250000001</v>
      </c>
      <c r="F616" s="195">
        <v>42605</v>
      </c>
      <c r="G616" s="195" t="s">
        <v>2734</v>
      </c>
      <c r="H616" s="195" t="s">
        <v>2572</v>
      </c>
    </row>
    <row r="617" spans="1:8" x14ac:dyDescent="0.25">
      <c r="A617" s="195">
        <v>10863</v>
      </c>
      <c r="B617" s="195" t="s">
        <v>2678</v>
      </c>
      <c r="C617" s="195" t="s">
        <v>2671</v>
      </c>
      <c r="D617" s="195" t="s">
        <v>2693</v>
      </c>
      <c r="E617" s="196">
        <v>7464.3855000000012</v>
      </c>
      <c r="F617" s="195">
        <v>42656</v>
      </c>
      <c r="G617" s="195" t="s">
        <v>2694</v>
      </c>
      <c r="H617" s="195" t="s">
        <v>2695</v>
      </c>
    </row>
    <row r="618" spans="1:8" x14ac:dyDescent="0.25">
      <c r="A618" s="195">
        <v>10864</v>
      </c>
      <c r="B618" s="195" t="s">
        <v>2678</v>
      </c>
      <c r="C618" s="195" t="s">
        <v>2671</v>
      </c>
      <c r="D618" s="195" t="s">
        <v>2786</v>
      </c>
      <c r="E618" s="196">
        <v>749.89200000000005</v>
      </c>
      <c r="F618" s="195">
        <v>42408</v>
      </c>
      <c r="G618" s="195" t="s">
        <v>2744</v>
      </c>
      <c r="H618" s="195" t="s">
        <v>2585</v>
      </c>
    </row>
    <row r="619" spans="1:8" x14ac:dyDescent="0.25">
      <c r="A619" s="195">
        <v>10865</v>
      </c>
      <c r="B619" s="195" t="s">
        <v>2709</v>
      </c>
      <c r="C619" s="195" t="s">
        <v>2671</v>
      </c>
      <c r="D619" s="195" t="s">
        <v>2722</v>
      </c>
      <c r="E619" s="196">
        <v>85877.434499999988</v>
      </c>
      <c r="F619" s="195">
        <v>42522</v>
      </c>
      <c r="G619" s="195" t="s">
        <v>2723</v>
      </c>
      <c r="H619" s="195" t="s">
        <v>2572</v>
      </c>
    </row>
    <row r="620" spans="1:8" x14ac:dyDescent="0.25">
      <c r="A620" s="195">
        <v>10866</v>
      </c>
      <c r="B620" s="195" t="s">
        <v>2670</v>
      </c>
      <c r="C620" s="195" t="s">
        <v>2671</v>
      </c>
      <c r="D620" s="195" t="s">
        <v>2731</v>
      </c>
      <c r="E620" s="196">
        <v>26914.70925</v>
      </c>
      <c r="F620" s="195">
        <v>42476</v>
      </c>
      <c r="G620" s="195" t="s">
        <v>2732</v>
      </c>
      <c r="H620" s="195" t="s">
        <v>2639</v>
      </c>
    </row>
    <row r="621" spans="1:8" x14ac:dyDescent="0.25">
      <c r="A621" s="195">
        <v>10867</v>
      </c>
      <c r="B621" s="195" t="s">
        <v>2675</v>
      </c>
      <c r="C621" s="195" t="s">
        <v>2671</v>
      </c>
      <c r="D621" s="195" t="s">
        <v>2758</v>
      </c>
      <c r="E621" s="196">
        <v>476.08275000000003</v>
      </c>
      <c r="F621" s="195">
        <v>42662</v>
      </c>
      <c r="G621" s="195" t="s">
        <v>2759</v>
      </c>
      <c r="H621" s="195" t="s">
        <v>2643</v>
      </c>
    </row>
    <row r="622" spans="1:8" x14ac:dyDescent="0.25">
      <c r="A622" s="195">
        <v>10868</v>
      </c>
      <c r="B622" s="195" t="s">
        <v>2742</v>
      </c>
      <c r="C622" s="195" t="s">
        <v>2671</v>
      </c>
      <c r="D622" s="195" t="s">
        <v>2796</v>
      </c>
      <c r="E622" s="196">
        <v>47181.527250000006</v>
      </c>
      <c r="F622" s="195">
        <v>42406</v>
      </c>
      <c r="G622" s="195" t="s">
        <v>2748</v>
      </c>
      <c r="H622" s="195" t="s">
        <v>2547</v>
      </c>
    </row>
    <row r="623" spans="1:8" x14ac:dyDescent="0.25">
      <c r="A623" s="195">
        <v>10869</v>
      </c>
      <c r="B623" s="195" t="s">
        <v>2670</v>
      </c>
      <c r="C623" s="195" t="s">
        <v>2671</v>
      </c>
      <c r="D623" s="195" t="s">
        <v>2787</v>
      </c>
      <c r="E623" s="196">
        <v>35343.593999999997</v>
      </c>
      <c r="F623" s="195">
        <v>42563</v>
      </c>
      <c r="G623" s="195" t="s">
        <v>2744</v>
      </c>
      <c r="H623" s="195" t="s">
        <v>2585</v>
      </c>
    </row>
    <row r="624" spans="1:8" x14ac:dyDescent="0.25">
      <c r="A624" s="195">
        <v>10870</v>
      </c>
      <c r="B624" s="195" t="s">
        <v>2670</v>
      </c>
      <c r="C624" s="195" t="s">
        <v>2671</v>
      </c>
      <c r="D624" s="195" t="s">
        <v>2718</v>
      </c>
      <c r="E624" s="196">
        <v>2969.9669999999996</v>
      </c>
      <c r="F624" s="195">
        <v>42388</v>
      </c>
      <c r="G624" s="195" t="s">
        <v>2719</v>
      </c>
      <c r="H624" s="195" t="s">
        <v>2643</v>
      </c>
    </row>
    <row r="625" spans="1:8" x14ac:dyDescent="0.25">
      <c r="A625" s="195">
        <v>10871</v>
      </c>
      <c r="B625" s="195" t="s">
        <v>2688</v>
      </c>
      <c r="C625" s="195" t="s">
        <v>2671</v>
      </c>
      <c r="D625" s="195" t="s">
        <v>2774</v>
      </c>
      <c r="E625" s="196">
        <v>27694.202250000002</v>
      </c>
      <c r="F625" s="195">
        <v>42630</v>
      </c>
      <c r="G625" s="195" t="s">
        <v>2775</v>
      </c>
      <c r="H625" s="195" t="s">
        <v>2182</v>
      </c>
    </row>
    <row r="626" spans="1:8" x14ac:dyDescent="0.25">
      <c r="A626" s="195">
        <v>10872</v>
      </c>
      <c r="B626" s="195" t="s">
        <v>2670</v>
      </c>
      <c r="C626" s="195" t="s">
        <v>2671</v>
      </c>
      <c r="D626" s="195" t="s">
        <v>2754</v>
      </c>
      <c r="E626" s="196">
        <v>43247.060999999994</v>
      </c>
      <c r="F626" s="195">
        <v>42530</v>
      </c>
      <c r="G626" s="195" t="s">
        <v>2755</v>
      </c>
      <c r="H626" s="195" t="s">
        <v>2183</v>
      </c>
    </row>
    <row r="627" spans="1:8" x14ac:dyDescent="0.25">
      <c r="A627" s="195">
        <v>10873</v>
      </c>
      <c r="B627" s="195" t="s">
        <v>2678</v>
      </c>
      <c r="C627" s="195" t="s">
        <v>2671</v>
      </c>
      <c r="D627" s="195" t="s">
        <v>2672</v>
      </c>
      <c r="E627" s="196">
        <v>202.27349999999998</v>
      </c>
      <c r="F627" s="195">
        <v>42456</v>
      </c>
      <c r="G627" s="195" t="s">
        <v>2673</v>
      </c>
      <c r="H627" s="195" t="s">
        <v>2674</v>
      </c>
    </row>
    <row r="628" spans="1:8" x14ac:dyDescent="0.25">
      <c r="A628" s="195">
        <v>10874</v>
      </c>
      <c r="B628" s="195" t="s">
        <v>2670</v>
      </c>
      <c r="C628" s="195" t="s">
        <v>2671</v>
      </c>
      <c r="D628" s="195" t="s">
        <v>2754</v>
      </c>
      <c r="E628" s="196">
        <v>4829.8964999999998</v>
      </c>
      <c r="F628" s="195">
        <v>42665</v>
      </c>
      <c r="G628" s="195" t="s">
        <v>2755</v>
      </c>
      <c r="H628" s="195" t="s">
        <v>2183</v>
      </c>
    </row>
    <row r="629" spans="1:8" x14ac:dyDescent="0.25">
      <c r="A629" s="195">
        <v>10875</v>
      </c>
      <c r="B629" s="195" t="s">
        <v>2678</v>
      </c>
      <c r="C629" s="195" t="s">
        <v>2671</v>
      </c>
      <c r="D629" s="195" t="s">
        <v>2731</v>
      </c>
      <c r="E629" s="196">
        <v>7984.8697499999998</v>
      </c>
      <c r="F629" s="195">
        <v>42442</v>
      </c>
      <c r="G629" s="195" t="s">
        <v>2732</v>
      </c>
      <c r="H629" s="195" t="s">
        <v>2639</v>
      </c>
    </row>
    <row r="630" spans="1:8" x14ac:dyDescent="0.25">
      <c r="A630" s="195">
        <v>10876</v>
      </c>
      <c r="B630" s="195" t="s">
        <v>2742</v>
      </c>
      <c r="C630" s="195" t="s">
        <v>2671</v>
      </c>
      <c r="D630" s="195" t="s">
        <v>2774</v>
      </c>
      <c r="E630" s="196">
        <v>14904.103499999999</v>
      </c>
      <c r="F630" s="195">
        <v>42459</v>
      </c>
      <c r="G630" s="195" t="s">
        <v>2775</v>
      </c>
      <c r="H630" s="195" t="s">
        <v>2182</v>
      </c>
    </row>
    <row r="631" spans="1:8" x14ac:dyDescent="0.25">
      <c r="A631" s="195">
        <v>10877</v>
      </c>
      <c r="B631" s="195" t="s">
        <v>2696</v>
      </c>
      <c r="C631" s="195" t="s">
        <v>2671</v>
      </c>
      <c r="D631" s="195" t="s">
        <v>2739</v>
      </c>
      <c r="E631" s="196">
        <v>9388.4505000000008</v>
      </c>
      <c r="F631" s="195">
        <v>42425</v>
      </c>
      <c r="G631" s="195" t="s">
        <v>2680</v>
      </c>
      <c r="H631" s="195" t="s">
        <v>2547</v>
      </c>
    </row>
    <row r="632" spans="1:8" x14ac:dyDescent="0.25">
      <c r="A632" s="195">
        <v>10878</v>
      </c>
      <c r="B632" s="195" t="s">
        <v>2678</v>
      </c>
      <c r="C632" s="195" t="s">
        <v>2671</v>
      </c>
      <c r="D632" s="195" t="s">
        <v>2722</v>
      </c>
      <c r="E632" s="196">
        <v>11517.25575</v>
      </c>
      <c r="F632" s="195">
        <v>42546</v>
      </c>
      <c r="G632" s="195" t="s">
        <v>2723</v>
      </c>
      <c r="H632" s="195" t="s">
        <v>2572</v>
      </c>
    </row>
    <row r="633" spans="1:8" x14ac:dyDescent="0.25">
      <c r="A633" s="195">
        <v>10879</v>
      </c>
      <c r="B633" s="195" t="s">
        <v>2681</v>
      </c>
      <c r="C633" s="195" t="s">
        <v>2671</v>
      </c>
      <c r="D633" s="195" t="s">
        <v>2672</v>
      </c>
      <c r="E633" s="196">
        <v>2096.7375000000002</v>
      </c>
      <c r="F633" s="195">
        <v>42552</v>
      </c>
      <c r="G633" s="195" t="s">
        <v>2673</v>
      </c>
      <c r="H633" s="195" t="s">
        <v>2674</v>
      </c>
    </row>
    <row r="634" spans="1:8" x14ac:dyDescent="0.25">
      <c r="A634" s="195">
        <v>10880</v>
      </c>
      <c r="B634" s="195" t="s">
        <v>2742</v>
      </c>
      <c r="C634" s="195" t="s">
        <v>2671</v>
      </c>
      <c r="D634" s="195" t="s">
        <v>2707</v>
      </c>
      <c r="E634" s="196">
        <v>21709.866750000001</v>
      </c>
      <c r="F634" s="195">
        <v>42375</v>
      </c>
      <c r="G634" s="195" t="s">
        <v>2708</v>
      </c>
      <c r="H634" s="195" t="s">
        <v>2639</v>
      </c>
    </row>
    <row r="635" spans="1:8" x14ac:dyDescent="0.25">
      <c r="A635" s="195">
        <v>10881</v>
      </c>
      <c r="B635" s="195" t="s">
        <v>2678</v>
      </c>
      <c r="C635" s="195" t="s">
        <v>2671</v>
      </c>
      <c r="D635" s="195" t="s">
        <v>2824</v>
      </c>
      <c r="E635" s="196">
        <v>700.55700000000002</v>
      </c>
      <c r="F635" s="195">
        <v>42596</v>
      </c>
      <c r="G635" s="195" t="s">
        <v>2810</v>
      </c>
      <c r="H635" s="195" t="s">
        <v>2528</v>
      </c>
    </row>
    <row r="636" spans="1:8" x14ac:dyDescent="0.25">
      <c r="A636" s="195">
        <v>10882</v>
      </c>
      <c r="B636" s="195" t="s">
        <v>2678</v>
      </c>
      <c r="C636" s="195" t="s">
        <v>2671</v>
      </c>
      <c r="D636" s="195" t="s">
        <v>2769</v>
      </c>
      <c r="E636" s="196">
        <v>5698.192500000001</v>
      </c>
      <c r="F636" s="195">
        <v>42675</v>
      </c>
      <c r="G636" s="195" t="s">
        <v>2770</v>
      </c>
      <c r="H636" s="195" t="s">
        <v>2643</v>
      </c>
    </row>
    <row r="637" spans="1:8" x14ac:dyDescent="0.25">
      <c r="A637" s="195">
        <v>10883</v>
      </c>
      <c r="B637" s="195" t="s">
        <v>2704</v>
      </c>
      <c r="C637" s="195" t="s">
        <v>2671</v>
      </c>
      <c r="D637" s="195" t="s">
        <v>2758</v>
      </c>
      <c r="E637" s="196">
        <v>130.73775000000001</v>
      </c>
      <c r="F637" s="195">
        <v>42593</v>
      </c>
      <c r="G637" s="195" t="s">
        <v>2759</v>
      </c>
      <c r="H637" s="195" t="s">
        <v>2643</v>
      </c>
    </row>
    <row r="638" spans="1:8" x14ac:dyDescent="0.25">
      <c r="A638" s="195">
        <v>10884</v>
      </c>
      <c r="B638" s="195" t="s">
        <v>2678</v>
      </c>
      <c r="C638" s="195" t="s">
        <v>2671</v>
      </c>
      <c r="D638" s="195" t="s">
        <v>2830</v>
      </c>
      <c r="E638" s="196">
        <v>22440.02475</v>
      </c>
      <c r="F638" s="195">
        <v>42411</v>
      </c>
      <c r="G638" s="195" t="s">
        <v>2831</v>
      </c>
      <c r="H638" s="195" t="s">
        <v>2643</v>
      </c>
    </row>
    <row r="639" spans="1:8" x14ac:dyDescent="0.25">
      <c r="A639" s="195">
        <v>10885</v>
      </c>
      <c r="B639" s="195" t="s">
        <v>2675</v>
      </c>
      <c r="C639" s="195" t="s">
        <v>2671</v>
      </c>
      <c r="D639" s="195" t="s">
        <v>2684</v>
      </c>
      <c r="E639" s="196">
        <v>1391.2470000000001</v>
      </c>
      <c r="F639" s="195">
        <v>42722</v>
      </c>
      <c r="G639" s="195" t="s">
        <v>2685</v>
      </c>
      <c r="H639" s="195" t="s">
        <v>2539</v>
      </c>
    </row>
    <row r="640" spans="1:8" x14ac:dyDescent="0.25">
      <c r="A640" s="195">
        <v>10886</v>
      </c>
      <c r="B640" s="195" t="s">
        <v>2696</v>
      </c>
      <c r="C640" s="195" t="s">
        <v>2671</v>
      </c>
      <c r="D640" s="195" t="s">
        <v>2679</v>
      </c>
      <c r="E640" s="196">
        <v>1230.9082500000002</v>
      </c>
      <c r="F640" s="195">
        <v>42533</v>
      </c>
      <c r="G640" s="195" t="s">
        <v>2680</v>
      </c>
      <c r="H640" s="195" t="s">
        <v>2547</v>
      </c>
    </row>
    <row r="641" spans="1:8" x14ac:dyDescent="0.25">
      <c r="A641" s="195">
        <v>10887</v>
      </c>
      <c r="B641" s="195" t="s">
        <v>2704</v>
      </c>
      <c r="C641" s="195" t="s">
        <v>2671</v>
      </c>
      <c r="D641" s="195" t="s">
        <v>2792</v>
      </c>
      <c r="E641" s="196">
        <v>308.34375</v>
      </c>
      <c r="F641" s="195">
        <v>42601</v>
      </c>
      <c r="G641" s="195" t="s">
        <v>2793</v>
      </c>
      <c r="H641" s="195" t="s">
        <v>2183</v>
      </c>
    </row>
    <row r="642" spans="1:8" x14ac:dyDescent="0.25">
      <c r="A642" s="195">
        <v>10888</v>
      </c>
      <c r="B642" s="195" t="s">
        <v>2696</v>
      </c>
      <c r="C642" s="195" t="s">
        <v>2671</v>
      </c>
      <c r="D642" s="195" t="s">
        <v>2754</v>
      </c>
      <c r="E642" s="196">
        <v>12795.032249999998</v>
      </c>
      <c r="F642" s="195">
        <v>42376</v>
      </c>
      <c r="G642" s="195" t="s">
        <v>2755</v>
      </c>
      <c r="H642" s="195" t="s">
        <v>2183</v>
      </c>
    </row>
    <row r="643" spans="1:8" x14ac:dyDescent="0.25">
      <c r="A643" s="195">
        <v>10889</v>
      </c>
      <c r="B643" s="195" t="s">
        <v>2688</v>
      </c>
      <c r="C643" s="195" t="s">
        <v>2671</v>
      </c>
      <c r="D643" s="195" t="s">
        <v>2705</v>
      </c>
      <c r="E643" s="196">
        <v>69219.471750000012</v>
      </c>
      <c r="F643" s="195">
        <v>42559</v>
      </c>
      <c r="G643" s="195" t="s">
        <v>2706</v>
      </c>
      <c r="H643" s="195" t="s">
        <v>2643</v>
      </c>
    </row>
    <row r="644" spans="1:8" x14ac:dyDescent="0.25">
      <c r="A644" s="195">
        <v>10890</v>
      </c>
      <c r="B644" s="195" t="s">
        <v>2742</v>
      </c>
      <c r="C644" s="195" t="s">
        <v>2671</v>
      </c>
      <c r="D644" s="195" t="s">
        <v>2762</v>
      </c>
      <c r="E644" s="196">
        <v>8081.0729999999994</v>
      </c>
      <c r="F644" s="195">
        <v>42698</v>
      </c>
      <c r="G644" s="195" t="s">
        <v>2763</v>
      </c>
      <c r="H644" s="195" t="s">
        <v>2182</v>
      </c>
    </row>
    <row r="645" spans="1:8" x14ac:dyDescent="0.25">
      <c r="A645" s="195">
        <v>10891</v>
      </c>
      <c r="B645" s="195" t="s">
        <v>2742</v>
      </c>
      <c r="C645" s="195" t="s">
        <v>2671</v>
      </c>
      <c r="D645" s="195" t="s">
        <v>2733</v>
      </c>
      <c r="E645" s="196">
        <v>5024.7697499999995</v>
      </c>
      <c r="F645" s="195">
        <v>42373</v>
      </c>
      <c r="G645" s="195" t="s">
        <v>2734</v>
      </c>
      <c r="H645" s="195" t="s">
        <v>2572</v>
      </c>
    </row>
    <row r="646" spans="1:8" x14ac:dyDescent="0.25">
      <c r="A646" s="195">
        <v>10892</v>
      </c>
      <c r="B646" s="195" t="s">
        <v>2678</v>
      </c>
      <c r="C646" s="195" t="s">
        <v>2671</v>
      </c>
      <c r="D646" s="195" t="s">
        <v>2826</v>
      </c>
      <c r="E646" s="196">
        <v>29667.60225</v>
      </c>
      <c r="F646" s="195">
        <v>42687</v>
      </c>
      <c r="G646" s="195" t="s">
        <v>2827</v>
      </c>
      <c r="H646" s="195" t="s">
        <v>2539</v>
      </c>
    </row>
    <row r="647" spans="1:8" x14ac:dyDescent="0.25">
      <c r="A647" s="195">
        <v>10893</v>
      </c>
      <c r="B647" s="195" t="s">
        <v>2688</v>
      </c>
      <c r="C647" s="195" t="s">
        <v>2671</v>
      </c>
      <c r="D647" s="195" t="s">
        <v>2767</v>
      </c>
      <c r="E647" s="196">
        <v>19186.3815</v>
      </c>
      <c r="F647" s="195">
        <v>42681</v>
      </c>
      <c r="G647" s="195" t="s">
        <v>2768</v>
      </c>
      <c r="H647" s="195" t="s">
        <v>2572</v>
      </c>
    </row>
    <row r="648" spans="1:8" x14ac:dyDescent="0.25">
      <c r="A648" s="195">
        <v>10894</v>
      </c>
      <c r="B648" s="195" t="s">
        <v>2696</v>
      </c>
      <c r="C648" s="195" t="s">
        <v>2671</v>
      </c>
      <c r="D648" s="195" t="s">
        <v>2769</v>
      </c>
      <c r="E648" s="196">
        <v>28646.367749999998</v>
      </c>
      <c r="F648" s="195">
        <v>42631</v>
      </c>
      <c r="G648" s="195" t="s">
        <v>2770</v>
      </c>
      <c r="H648" s="195" t="s">
        <v>2643</v>
      </c>
    </row>
    <row r="649" spans="1:8" x14ac:dyDescent="0.25">
      <c r="A649" s="195">
        <v>10895</v>
      </c>
      <c r="B649" s="195" t="s">
        <v>2681</v>
      </c>
      <c r="C649" s="195" t="s">
        <v>2671</v>
      </c>
      <c r="D649" s="195" t="s">
        <v>2697</v>
      </c>
      <c r="E649" s="196">
        <v>40146.356249999997</v>
      </c>
      <c r="F649" s="195">
        <v>42562</v>
      </c>
      <c r="G649" s="195" t="s">
        <v>2698</v>
      </c>
      <c r="H649" s="195" t="s">
        <v>2535</v>
      </c>
    </row>
    <row r="650" spans="1:8" x14ac:dyDescent="0.25">
      <c r="A650" s="195">
        <v>10896</v>
      </c>
      <c r="B650" s="195" t="s">
        <v>2742</v>
      </c>
      <c r="C650" s="195" t="s">
        <v>2671</v>
      </c>
      <c r="D650" s="195" t="s">
        <v>2826</v>
      </c>
      <c r="E650" s="196">
        <v>8004.6037500000011</v>
      </c>
      <c r="F650" s="195">
        <v>42465</v>
      </c>
      <c r="G650" s="195" t="s">
        <v>2827</v>
      </c>
      <c r="H650" s="195" t="s">
        <v>2539</v>
      </c>
    </row>
    <row r="651" spans="1:8" x14ac:dyDescent="0.25">
      <c r="A651" s="195">
        <v>10897</v>
      </c>
      <c r="B651" s="195" t="s">
        <v>2681</v>
      </c>
      <c r="C651" s="195" t="s">
        <v>2671</v>
      </c>
      <c r="D651" s="195" t="s">
        <v>2749</v>
      </c>
      <c r="E651" s="196">
        <v>148878.22949999999</v>
      </c>
      <c r="F651" s="195">
        <v>42373</v>
      </c>
      <c r="G651" s="195" t="s">
        <v>2750</v>
      </c>
      <c r="H651" s="195" t="s">
        <v>2751</v>
      </c>
    </row>
    <row r="652" spans="1:8" x14ac:dyDescent="0.25">
      <c r="A652" s="195">
        <v>10898</v>
      </c>
      <c r="B652" s="195" t="s">
        <v>2678</v>
      </c>
      <c r="C652" s="195" t="s">
        <v>2671</v>
      </c>
      <c r="D652" s="195" t="s">
        <v>2809</v>
      </c>
      <c r="E652" s="196">
        <v>313.27724999999998</v>
      </c>
      <c r="F652" s="195">
        <v>42532</v>
      </c>
      <c r="G652" s="195" t="s">
        <v>2810</v>
      </c>
      <c r="H652" s="195" t="s">
        <v>2528</v>
      </c>
    </row>
    <row r="653" spans="1:8" x14ac:dyDescent="0.25">
      <c r="A653" s="195">
        <v>10899</v>
      </c>
      <c r="B653" s="195" t="s">
        <v>2670</v>
      </c>
      <c r="C653" s="195" t="s">
        <v>2671</v>
      </c>
      <c r="D653" s="195" t="s">
        <v>2737</v>
      </c>
      <c r="E653" s="196">
        <v>298.47674999999998</v>
      </c>
      <c r="F653" s="195">
        <v>42454</v>
      </c>
      <c r="G653" s="195" t="s">
        <v>2738</v>
      </c>
      <c r="H653" s="195" t="s">
        <v>2695</v>
      </c>
    </row>
    <row r="654" spans="1:8" x14ac:dyDescent="0.25">
      <c r="A654" s="195">
        <v>10900</v>
      </c>
      <c r="B654" s="195" t="s">
        <v>2696</v>
      </c>
      <c r="C654" s="195" t="s">
        <v>2671</v>
      </c>
      <c r="D654" s="195" t="s">
        <v>2691</v>
      </c>
      <c r="E654" s="196">
        <v>409.48049999999995</v>
      </c>
      <c r="F654" s="195">
        <v>42685</v>
      </c>
      <c r="G654" s="195" t="s">
        <v>2692</v>
      </c>
      <c r="H654" s="195" t="s">
        <v>2547</v>
      </c>
    </row>
    <row r="655" spans="1:8" x14ac:dyDescent="0.25">
      <c r="A655" s="195">
        <v>10901</v>
      </c>
      <c r="B655" s="195" t="s">
        <v>2678</v>
      </c>
      <c r="C655" s="195" t="s">
        <v>2671</v>
      </c>
      <c r="D655" s="195" t="s">
        <v>2693</v>
      </c>
      <c r="E655" s="196">
        <v>15316.050750000002</v>
      </c>
      <c r="F655" s="195">
        <v>42532</v>
      </c>
      <c r="G655" s="195" t="s">
        <v>2694</v>
      </c>
      <c r="H655" s="195" t="s">
        <v>2695</v>
      </c>
    </row>
    <row r="656" spans="1:8" x14ac:dyDescent="0.25">
      <c r="A656" s="195">
        <v>10902</v>
      </c>
      <c r="B656" s="195" t="s">
        <v>2696</v>
      </c>
      <c r="C656" s="195" t="s">
        <v>2671</v>
      </c>
      <c r="D656" s="195" t="s">
        <v>2707</v>
      </c>
      <c r="E656" s="196">
        <v>10890.701249999998</v>
      </c>
      <c r="F656" s="195">
        <v>42496</v>
      </c>
      <c r="G656" s="195" t="s">
        <v>2708</v>
      </c>
      <c r="H656" s="195" t="s">
        <v>2639</v>
      </c>
    </row>
    <row r="657" spans="1:8" x14ac:dyDescent="0.25">
      <c r="A657" s="195">
        <v>10903</v>
      </c>
      <c r="B657" s="195" t="s">
        <v>2681</v>
      </c>
      <c r="C657" s="195" t="s">
        <v>2671</v>
      </c>
      <c r="D657" s="195" t="s">
        <v>2679</v>
      </c>
      <c r="E657" s="196">
        <v>9055.4392499999994</v>
      </c>
      <c r="F657" s="195">
        <v>42441</v>
      </c>
      <c r="G657" s="195" t="s">
        <v>2680</v>
      </c>
      <c r="H657" s="195" t="s">
        <v>2547</v>
      </c>
    </row>
    <row r="658" spans="1:8" x14ac:dyDescent="0.25">
      <c r="A658" s="195">
        <v>10904</v>
      </c>
      <c r="B658" s="195" t="s">
        <v>2681</v>
      </c>
      <c r="C658" s="195" t="s">
        <v>2671</v>
      </c>
      <c r="D658" s="195" t="s">
        <v>2718</v>
      </c>
      <c r="E658" s="196">
        <v>40195.691250000003</v>
      </c>
      <c r="F658" s="195">
        <v>42615</v>
      </c>
      <c r="G658" s="195" t="s">
        <v>2719</v>
      </c>
      <c r="H658" s="195" t="s">
        <v>2643</v>
      </c>
    </row>
    <row r="659" spans="1:8" x14ac:dyDescent="0.25">
      <c r="A659" s="195">
        <v>10905</v>
      </c>
      <c r="B659" s="195" t="s">
        <v>2688</v>
      </c>
      <c r="C659" s="195" t="s">
        <v>2671</v>
      </c>
      <c r="D659" s="195" t="s">
        <v>2691</v>
      </c>
      <c r="E659" s="196">
        <v>3384.3810000000003</v>
      </c>
      <c r="F659" s="195">
        <v>42544</v>
      </c>
      <c r="G659" s="195" t="s">
        <v>2692</v>
      </c>
      <c r="H659" s="195" t="s">
        <v>2547</v>
      </c>
    </row>
    <row r="660" spans="1:8" x14ac:dyDescent="0.25">
      <c r="A660" s="195">
        <v>10906</v>
      </c>
      <c r="B660" s="195" t="s">
        <v>2678</v>
      </c>
      <c r="C660" s="195" t="s">
        <v>2671</v>
      </c>
      <c r="D660" s="195" t="s">
        <v>2797</v>
      </c>
      <c r="E660" s="196">
        <v>6485.0857499999993</v>
      </c>
      <c r="F660" s="195">
        <v>42448</v>
      </c>
      <c r="G660" s="195" t="s">
        <v>2798</v>
      </c>
      <c r="H660" s="195" t="s">
        <v>2625</v>
      </c>
    </row>
    <row r="661" spans="1:8" x14ac:dyDescent="0.25">
      <c r="A661" s="195">
        <v>10907</v>
      </c>
      <c r="B661" s="195" t="s">
        <v>2675</v>
      </c>
      <c r="C661" s="195" t="s">
        <v>2671</v>
      </c>
      <c r="D661" s="195" t="s">
        <v>2837</v>
      </c>
      <c r="E661" s="196">
        <v>2266.9432500000003</v>
      </c>
      <c r="F661" s="195">
        <v>42625</v>
      </c>
      <c r="G661" s="195" t="s">
        <v>2838</v>
      </c>
      <c r="H661" s="195" t="s">
        <v>2182</v>
      </c>
    </row>
    <row r="662" spans="1:8" x14ac:dyDescent="0.25">
      <c r="A662" s="195">
        <v>10908</v>
      </c>
      <c r="B662" s="195" t="s">
        <v>2678</v>
      </c>
      <c r="C662" s="195" t="s">
        <v>2671</v>
      </c>
      <c r="D662" s="195" t="s">
        <v>2740</v>
      </c>
      <c r="E662" s="196">
        <v>8130.4080000000004</v>
      </c>
      <c r="F662" s="195">
        <v>42600</v>
      </c>
      <c r="G662" s="195" t="s">
        <v>2741</v>
      </c>
      <c r="H662" s="195" t="s">
        <v>2599</v>
      </c>
    </row>
    <row r="663" spans="1:8" x14ac:dyDescent="0.25">
      <c r="A663" s="195">
        <v>10909</v>
      </c>
      <c r="B663" s="195" t="s">
        <v>2696</v>
      </c>
      <c r="C663" s="195" t="s">
        <v>2671</v>
      </c>
      <c r="D663" s="195" t="s">
        <v>2801</v>
      </c>
      <c r="E663" s="196">
        <v>13086.108749999999</v>
      </c>
      <c r="F663" s="195">
        <v>42420</v>
      </c>
      <c r="G663" s="195" t="s">
        <v>2802</v>
      </c>
      <c r="H663" s="195" t="s">
        <v>2620</v>
      </c>
    </row>
    <row r="664" spans="1:8" x14ac:dyDescent="0.25">
      <c r="A664" s="195">
        <v>10910</v>
      </c>
      <c r="B664" s="195" t="s">
        <v>2696</v>
      </c>
      <c r="C664" s="195" t="s">
        <v>2671</v>
      </c>
      <c r="D664" s="195" t="s">
        <v>2672</v>
      </c>
      <c r="E664" s="196">
        <v>9400.7842500000006</v>
      </c>
      <c r="F664" s="195">
        <v>42585</v>
      </c>
      <c r="G664" s="195" t="s">
        <v>2673</v>
      </c>
      <c r="H664" s="195" t="s">
        <v>2674</v>
      </c>
    </row>
    <row r="665" spans="1:8" x14ac:dyDescent="0.25">
      <c r="A665" s="195">
        <v>10911</v>
      </c>
      <c r="B665" s="195" t="s">
        <v>2681</v>
      </c>
      <c r="C665" s="195" t="s">
        <v>2671</v>
      </c>
      <c r="D665" s="195" t="s">
        <v>2754</v>
      </c>
      <c r="E665" s="196">
        <v>9420.5182499999992</v>
      </c>
      <c r="F665" s="195">
        <v>42680</v>
      </c>
      <c r="G665" s="195" t="s">
        <v>2755</v>
      </c>
      <c r="H665" s="195" t="s">
        <v>2183</v>
      </c>
    </row>
    <row r="666" spans="1:8" x14ac:dyDescent="0.25">
      <c r="A666" s="195">
        <v>10912</v>
      </c>
      <c r="B666" s="195" t="s">
        <v>2709</v>
      </c>
      <c r="C666" s="195" t="s">
        <v>2671</v>
      </c>
      <c r="D666" s="195" t="s">
        <v>2749</v>
      </c>
      <c r="E666" s="196">
        <v>143295.97425</v>
      </c>
      <c r="F666" s="195">
        <v>42701</v>
      </c>
      <c r="G666" s="195" t="s">
        <v>2750</v>
      </c>
      <c r="H666" s="195" t="s">
        <v>2751</v>
      </c>
    </row>
    <row r="667" spans="1:8" x14ac:dyDescent="0.25">
      <c r="A667" s="195">
        <v>10913</v>
      </c>
      <c r="B667" s="195" t="s">
        <v>2678</v>
      </c>
      <c r="C667" s="195" t="s">
        <v>2671</v>
      </c>
      <c r="D667" s="195" t="s">
        <v>2796</v>
      </c>
      <c r="E667" s="196">
        <v>8152.6087499999994</v>
      </c>
      <c r="F667" s="195">
        <v>42679</v>
      </c>
      <c r="G667" s="195" t="s">
        <v>2748</v>
      </c>
      <c r="H667" s="195" t="s">
        <v>2547</v>
      </c>
    </row>
    <row r="668" spans="1:8" x14ac:dyDescent="0.25">
      <c r="A668" s="195">
        <v>10914</v>
      </c>
      <c r="B668" s="195" t="s">
        <v>2675</v>
      </c>
      <c r="C668" s="195" t="s">
        <v>2671</v>
      </c>
      <c r="D668" s="195" t="s">
        <v>2796</v>
      </c>
      <c r="E668" s="196">
        <v>5227.0432500000006</v>
      </c>
      <c r="F668" s="195">
        <v>42464</v>
      </c>
      <c r="G668" s="195" t="s">
        <v>2748</v>
      </c>
      <c r="H668" s="195" t="s">
        <v>2547</v>
      </c>
    </row>
    <row r="669" spans="1:8" x14ac:dyDescent="0.25">
      <c r="A669" s="195">
        <v>10915</v>
      </c>
      <c r="B669" s="195" t="s">
        <v>2709</v>
      </c>
      <c r="C669" s="195" t="s">
        <v>2671</v>
      </c>
      <c r="D669" s="195" t="s">
        <v>2728</v>
      </c>
      <c r="E669" s="196">
        <v>865.82925</v>
      </c>
      <c r="F669" s="195">
        <v>42515</v>
      </c>
      <c r="G669" s="195" t="s">
        <v>2700</v>
      </c>
      <c r="H669" s="195" t="s">
        <v>2613</v>
      </c>
    </row>
    <row r="670" spans="1:8" x14ac:dyDescent="0.25">
      <c r="A670" s="195">
        <v>10916</v>
      </c>
      <c r="B670" s="195" t="s">
        <v>2696</v>
      </c>
      <c r="C670" s="195" t="s">
        <v>2671</v>
      </c>
      <c r="D670" s="195" t="s">
        <v>2816</v>
      </c>
      <c r="E670" s="196">
        <v>15730.464750000001</v>
      </c>
      <c r="F670" s="195">
        <v>42508</v>
      </c>
      <c r="G670" s="195" t="s">
        <v>2810</v>
      </c>
      <c r="H670" s="195" t="s">
        <v>2528</v>
      </c>
    </row>
    <row r="671" spans="1:8" x14ac:dyDescent="0.25">
      <c r="A671" s="195">
        <v>10917</v>
      </c>
      <c r="B671" s="195" t="s">
        <v>2678</v>
      </c>
      <c r="C671" s="195" t="s">
        <v>2671</v>
      </c>
      <c r="D671" s="195" t="s">
        <v>2735</v>
      </c>
      <c r="E671" s="196">
        <v>2044.9357499999999</v>
      </c>
      <c r="F671" s="195">
        <v>42724</v>
      </c>
      <c r="G671" s="195" t="s">
        <v>2736</v>
      </c>
      <c r="H671" s="195" t="s">
        <v>2183</v>
      </c>
    </row>
    <row r="672" spans="1:8" x14ac:dyDescent="0.25">
      <c r="A672" s="195">
        <v>10918</v>
      </c>
      <c r="B672" s="195" t="s">
        <v>2681</v>
      </c>
      <c r="C672" s="195" t="s">
        <v>2671</v>
      </c>
      <c r="D672" s="195" t="s">
        <v>2803</v>
      </c>
      <c r="E672" s="196">
        <v>12045.140249999999</v>
      </c>
      <c r="F672" s="195">
        <v>42447</v>
      </c>
      <c r="G672" s="195" t="s">
        <v>2804</v>
      </c>
      <c r="H672" s="195" t="s">
        <v>2550</v>
      </c>
    </row>
    <row r="673" spans="1:8" x14ac:dyDescent="0.25">
      <c r="A673" s="195">
        <v>10919</v>
      </c>
      <c r="B673" s="195" t="s">
        <v>2709</v>
      </c>
      <c r="C673" s="195" t="s">
        <v>2671</v>
      </c>
      <c r="D673" s="195" t="s">
        <v>2805</v>
      </c>
      <c r="E673" s="196">
        <v>4884.1650000000009</v>
      </c>
      <c r="F673" s="195">
        <v>42610</v>
      </c>
      <c r="G673" s="195" t="s">
        <v>2806</v>
      </c>
      <c r="H673" s="195" t="s">
        <v>2695</v>
      </c>
    </row>
    <row r="674" spans="1:8" x14ac:dyDescent="0.25">
      <c r="A674" s="195">
        <v>10920</v>
      </c>
      <c r="B674" s="195" t="s">
        <v>2678</v>
      </c>
      <c r="C674" s="195" t="s">
        <v>2671</v>
      </c>
      <c r="D674" s="195" t="s">
        <v>2786</v>
      </c>
      <c r="E674" s="196">
        <v>7304.0467500000004</v>
      </c>
      <c r="F674" s="195">
        <v>42427</v>
      </c>
      <c r="G674" s="195" t="s">
        <v>2744</v>
      </c>
      <c r="H674" s="195" t="s">
        <v>2585</v>
      </c>
    </row>
    <row r="675" spans="1:8" x14ac:dyDescent="0.25">
      <c r="A675" s="195">
        <v>10921</v>
      </c>
      <c r="B675" s="195" t="s">
        <v>2696</v>
      </c>
      <c r="C675" s="195" t="s">
        <v>2671</v>
      </c>
      <c r="D675" s="195" t="s">
        <v>2794</v>
      </c>
      <c r="E675" s="196">
        <v>43533.203999999998</v>
      </c>
      <c r="F675" s="195">
        <v>42628</v>
      </c>
      <c r="G675" s="195" t="s">
        <v>2795</v>
      </c>
      <c r="H675" s="195" t="s">
        <v>2576</v>
      </c>
    </row>
    <row r="676" spans="1:8" x14ac:dyDescent="0.25">
      <c r="A676" s="195">
        <v>10922</v>
      </c>
      <c r="B676" s="195" t="s">
        <v>2670</v>
      </c>
      <c r="C676" s="195" t="s">
        <v>2671</v>
      </c>
      <c r="D676" s="195" t="s">
        <v>2679</v>
      </c>
      <c r="E676" s="196">
        <v>15476.389500000001</v>
      </c>
      <c r="F676" s="195">
        <v>42664</v>
      </c>
      <c r="G676" s="195" t="s">
        <v>2680</v>
      </c>
      <c r="H676" s="195" t="s">
        <v>2547</v>
      </c>
    </row>
    <row r="677" spans="1:8" x14ac:dyDescent="0.25">
      <c r="A677" s="195">
        <v>10923</v>
      </c>
      <c r="B677" s="195" t="s">
        <v>2742</v>
      </c>
      <c r="C677" s="195" t="s">
        <v>2671</v>
      </c>
      <c r="D677" s="195" t="s">
        <v>2782</v>
      </c>
      <c r="E677" s="196">
        <v>16838.035500000002</v>
      </c>
      <c r="F677" s="195">
        <v>42733</v>
      </c>
      <c r="G677" s="195" t="s">
        <v>2783</v>
      </c>
      <c r="H677" s="195" t="s">
        <v>2182</v>
      </c>
    </row>
    <row r="678" spans="1:8" x14ac:dyDescent="0.25">
      <c r="A678" s="195">
        <v>10924</v>
      </c>
      <c r="B678" s="195" t="s">
        <v>2681</v>
      </c>
      <c r="C678" s="195" t="s">
        <v>2671</v>
      </c>
      <c r="D678" s="195" t="s">
        <v>2731</v>
      </c>
      <c r="E678" s="196">
        <v>37376.196000000004</v>
      </c>
      <c r="F678" s="195">
        <v>42547</v>
      </c>
      <c r="G678" s="195" t="s">
        <v>2732</v>
      </c>
      <c r="H678" s="195" t="s">
        <v>2639</v>
      </c>
    </row>
    <row r="679" spans="1:8" x14ac:dyDescent="0.25">
      <c r="A679" s="195">
        <v>10925</v>
      </c>
      <c r="B679" s="195" t="s">
        <v>2681</v>
      </c>
      <c r="C679" s="195" t="s">
        <v>2671</v>
      </c>
      <c r="D679" s="195" t="s">
        <v>2679</v>
      </c>
      <c r="E679" s="196">
        <v>559.95225000000005</v>
      </c>
      <c r="F679" s="195">
        <v>42661</v>
      </c>
      <c r="G679" s="195" t="s">
        <v>2680</v>
      </c>
      <c r="H679" s="195" t="s">
        <v>2547</v>
      </c>
    </row>
    <row r="680" spans="1:8" x14ac:dyDescent="0.25">
      <c r="A680" s="195">
        <v>10926</v>
      </c>
      <c r="B680" s="195" t="s">
        <v>2678</v>
      </c>
      <c r="C680" s="195" t="s">
        <v>2671</v>
      </c>
      <c r="D680" s="195" t="s">
        <v>2760</v>
      </c>
      <c r="E680" s="196">
        <v>9847.2660000000014</v>
      </c>
      <c r="F680" s="195">
        <v>42711</v>
      </c>
      <c r="G680" s="195" t="s">
        <v>2700</v>
      </c>
      <c r="H680" s="195" t="s">
        <v>2613</v>
      </c>
    </row>
    <row r="681" spans="1:8" x14ac:dyDescent="0.25">
      <c r="A681" s="195">
        <v>10927</v>
      </c>
      <c r="B681" s="195" t="s">
        <v>2678</v>
      </c>
      <c r="C681" s="195" t="s">
        <v>2671</v>
      </c>
      <c r="D681" s="195" t="s">
        <v>2839</v>
      </c>
      <c r="E681" s="196">
        <v>4881.6982500000004</v>
      </c>
      <c r="F681" s="195">
        <v>42584</v>
      </c>
      <c r="G681" s="195" t="s">
        <v>2840</v>
      </c>
      <c r="H681" s="195" t="s">
        <v>2182</v>
      </c>
    </row>
    <row r="682" spans="1:8" x14ac:dyDescent="0.25">
      <c r="A682" s="195">
        <v>10928</v>
      </c>
      <c r="B682" s="195" t="s">
        <v>2696</v>
      </c>
      <c r="C682" s="195" t="s">
        <v>2671</v>
      </c>
      <c r="D682" s="195" t="s">
        <v>2792</v>
      </c>
      <c r="E682" s="196">
        <v>335.47800000000001</v>
      </c>
      <c r="F682" s="195">
        <v>42480</v>
      </c>
      <c r="G682" s="195" t="s">
        <v>2793</v>
      </c>
      <c r="H682" s="195" t="s">
        <v>2183</v>
      </c>
    </row>
    <row r="683" spans="1:8" x14ac:dyDescent="0.25">
      <c r="A683" s="195">
        <v>10929</v>
      </c>
      <c r="B683" s="195" t="s">
        <v>2675</v>
      </c>
      <c r="C683" s="195" t="s">
        <v>2671</v>
      </c>
      <c r="D683" s="195" t="s">
        <v>2714</v>
      </c>
      <c r="E683" s="196">
        <v>8369.6827499999999</v>
      </c>
      <c r="F683" s="195">
        <v>42723</v>
      </c>
      <c r="G683" s="195" t="s">
        <v>2715</v>
      </c>
      <c r="H683" s="195" t="s">
        <v>2572</v>
      </c>
    </row>
    <row r="684" spans="1:8" x14ac:dyDescent="0.25">
      <c r="A684" s="195">
        <v>10930</v>
      </c>
      <c r="B684" s="195" t="s">
        <v>2678</v>
      </c>
      <c r="C684" s="195" t="s">
        <v>2671</v>
      </c>
      <c r="D684" s="195" t="s">
        <v>2684</v>
      </c>
      <c r="E684" s="196">
        <v>3835.7962500000003</v>
      </c>
      <c r="F684" s="195">
        <v>42432</v>
      </c>
      <c r="G684" s="195" t="s">
        <v>2685</v>
      </c>
      <c r="H684" s="195" t="s">
        <v>2539</v>
      </c>
    </row>
    <row r="685" spans="1:8" x14ac:dyDescent="0.25">
      <c r="A685" s="195">
        <v>10931</v>
      </c>
      <c r="B685" s="195" t="s">
        <v>2678</v>
      </c>
      <c r="C685" s="195" t="s">
        <v>2671</v>
      </c>
      <c r="D685" s="195" t="s">
        <v>2689</v>
      </c>
      <c r="E685" s="196">
        <v>3354.7799999999997</v>
      </c>
      <c r="F685" s="195">
        <v>42436</v>
      </c>
      <c r="G685" s="195" t="s">
        <v>2690</v>
      </c>
      <c r="H685" s="195" t="s">
        <v>2553</v>
      </c>
    </row>
    <row r="686" spans="1:8" x14ac:dyDescent="0.25">
      <c r="A686" s="195">
        <v>10932</v>
      </c>
      <c r="B686" s="195" t="s">
        <v>2704</v>
      </c>
      <c r="C686" s="195" t="s">
        <v>2671</v>
      </c>
      <c r="D686" s="195" t="s">
        <v>2774</v>
      </c>
      <c r="E686" s="196">
        <v>33212.322</v>
      </c>
      <c r="F686" s="195">
        <v>42613</v>
      </c>
      <c r="G686" s="195" t="s">
        <v>2775</v>
      </c>
      <c r="H686" s="195" t="s">
        <v>2182</v>
      </c>
    </row>
    <row r="687" spans="1:8" x14ac:dyDescent="0.25">
      <c r="A687" s="195">
        <v>10933</v>
      </c>
      <c r="B687" s="195" t="s">
        <v>2675</v>
      </c>
      <c r="C687" s="195" t="s">
        <v>2671</v>
      </c>
      <c r="D687" s="195" t="s">
        <v>2764</v>
      </c>
      <c r="E687" s="196">
        <v>13357.451249999998</v>
      </c>
      <c r="F687" s="195">
        <v>42436</v>
      </c>
      <c r="G687" s="195" t="s">
        <v>2765</v>
      </c>
      <c r="H687" s="195" t="s">
        <v>2585</v>
      </c>
    </row>
    <row r="688" spans="1:8" x14ac:dyDescent="0.25">
      <c r="A688" s="195">
        <v>10934</v>
      </c>
      <c r="B688" s="195" t="s">
        <v>2681</v>
      </c>
      <c r="C688" s="195" t="s">
        <v>2671</v>
      </c>
      <c r="D688" s="195" t="s">
        <v>2733</v>
      </c>
      <c r="E688" s="196">
        <v>7896.06675</v>
      </c>
      <c r="F688" s="195">
        <v>42649</v>
      </c>
      <c r="G688" s="195" t="s">
        <v>2734</v>
      </c>
      <c r="H688" s="195" t="s">
        <v>2572</v>
      </c>
    </row>
    <row r="689" spans="1:8" x14ac:dyDescent="0.25">
      <c r="A689" s="195">
        <v>10935</v>
      </c>
      <c r="B689" s="195" t="s">
        <v>2678</v>
      </c>
      <c r="C689" s="195" t="s">
        <v>2671</v>
      </c>
      <c r="D689" s="195" t="s">
        <v>2691</v>
      </c>
      <c r="E689" s="196">
        <v>11739.26325</v>
      </c>
      <c r="F689" s="195">
        <v>42403</v>
      </c>
      <c r="G689" s="195" t="s">
        <v>2692</v>
      </c>
      <c r="H689" s="195" t="s">
        <v>2547</v>
      </c>
    </row>
    <row r="690" spans="1:8" x14ac:dyDescent="0.25">
      <c r="A690" s="195">
        <v>10936</v>
      </c>
      <c r="B690" s="195" t="s">
        <v>2681</v>
      </c>
      <c r="C690" s="195" t="s">
        <v>2671</v>
      </c>
      <c r="D690" s="195" t="s">
        <v>2825</v>
      </c>
      <c r="E690" s="196">
        <v>8308.014000000001</v>
      </c>
      <c r="F690" s="195">
        <v>42571</v>
      </c>
      <c r="G690" s="195" t="s">
        <v>381</v>
      </c>
      <c r="H690" s="195" t="s">
        <v>2643</v>
      </c>
    </row>
    <row r="691" spans="1:8" x14ac:dyDescent="0.25">
      <c r="A691" s="195">
        <v>10937</v>
      </c>
      <c r="B691" s="195" t="s">
        <v>2742</v>
      </c>
      <c r="C691" s="195" t="s">
        <v>2671</v>
      </c>
      <c r="D691" s="195" t="s">
        <v>2824</v>
      </c>
      <c r="E691" s="196">
        <v>7772.7292500000012</v>
      </c>
      <c r="F691" s="195">
        <v>42451</v>
      </c>
      <c r="G691" s="195" t="s">
        <v>2810</v>
      </c>
      <c r="H691" s="195" t="s">
        <v>2528</v>
      </c>
    </row>
    <row r="692" spans="1:8" x14ac:dyDescent="0.25">
      <c r="A692" s="195">
        <v>10938</v>
      </c>
      <c r="B692" s="195" t="s">
        <v>2681</v>
      </c>
      <c r="C692" s="195" t="s">
        <v>2671</v>
      </c>
      <c r="D692" s="195" t="s">
        <v>2722</v>
      </c>
      <c r="E692" s="196">
        <v>7866.4657500000003</v>
      </c>
      <c r="F692" s="195">
        <v>42686</v>
      </c>
      <c r="G692" s="195" t="s">
        <v>2723</v>
      </c>
      <c r="H692" s="195" t="s">
        <v>2572</v>
      </c>
    </row>
    <row r="693" spans="1:8" x14ac:dyDescent="0.25">
      <c r="A693" s="195">
        <v>10939</v>
      </c>
      <c r="B693" s="195" t="s">
        <v>2709</v>
      </c>
      <c r="C693" s="195" t="s">
        <v>2671</v>
      </c>
      <c r="D693" s="195" t="s">
        <v>2726</v>
      </c>
      <c r="E693" s="196">
        <v>18828.70275</v>
      </c>
      <c r="F693" s="195">
        <v>42386</v>
      </c>
      <c r="G693" s="195" t="s">
        <v>2727</v>
      </c>
      <c r="H693" s="195" t="s">
        <v>2599</v>
      </c>
    </row>
    <row r="694" spans="1:8" x14ac:dyDescent="0.25">
      <c r="A694" s="195">
        <v>10940</v>
      </c>
      <c r="B694" s="195" t="s">
        <v>2704</v>
      </c>
      <c r="C694" s="195" t="s">
        <v>2671</v>
      </c>
      <c r="D694" s="195" t="s">
        <v>2774</v>
      </c>
      <c r="E694" s="196">
        <v>4876.7647500000003</v>
      </c>
      <c r="F694" s="195">
        <v>42461</v>
      </c>
      <c r="G694" s="195" t="s">
        <v>2775</v>
      </c>
      <c r="H694" s="195" t="s">
        <v>2182</v>
      </c>
    </row>
    <row r="695" spans="1:8" x14ac:dyDescent="0.25">
      <c r="A695" s="195">
        <v>10941</v>
      </c>
      <c r="B695" s="195" t="s">
        <v>2742</v>
      </c>
      <c r="C695" s="195" t="s">
        <v>2671</v>
      </c>
      <c r="D695" s="195" t="s">
        <v>2769</v>
      </c>
      <c r="E695" s="196">
        <v>98869.806750000003</v>
      </c>
      <c r="F695" s="195">
        <v>42469</v>
      </c>
      <c r="G695" s="195" t="s">
        <v>2770</v>
      </c>
      <c r="H695" s="195" t="s">
        <v>2643</v>
      </c>
    </row>
    <row r="696" spans="1:8" x14ac:dyDescent="0.25">
      <c r="A696" s="195">
        <v>10942</v>
      </c>
      <c r="B696" s="195" t="s">
        <v>2688</v>
      </c>
      <c r="C696" s="195" t="s">
        <v>2671</v>
      </c>
      <c r="D696" s="195" t="s">
        <v>2740</v>
      </c>
      <c r="E696" s="196">
        <v>4427.8162499999999</v>
      </c>
      <c r="F696" s="195">
        <v>42474</v>
      </c>
      <c r="G696" s="195" t="s">
        <v>2741</v>
      </c>
      <c r="H696" s="195" t="s">
        <v>2599</v>
      </c>
    </row>
    <row r="697" spans="1:8" x14ac:dyDescent="0.25">
      <c r="A697" s="195">
        <v>10943</v>
      </c>
      <c r="B697" s="195" t="s">
        <v>2678</v>
      </c>
      <c r="C697" s="195" t="s">
        <v>2671</v>
      </c>
      <c r="D697" s="195" t="s">
        <v>2743</v>
      </c>
      <c r="E697" s="196">
        <v>535.28474999999992</v>
      </c>
      <c r="F697" s="195">
        <v>42583</v>
      </c>
      <c r="G697" s="195" t="s">
        <v>2744</v>
      </c>
      <c r="H697" s="195" t="s">
        <v>2585</v>
      </c>
    </row>
    <row r="698" spans="1:8" x14ac:dyDescent="0.25">
      <c r="A698" s="195">
        <v>10944</v>
      </c>
      <c r="B698" s="195" t="s">
        <v>2675</v>
      </c>
      <c r="C698" s="195" t="s">
        <v>2671</v>
      </c>
      <c r="D698" s="195" t="s">
        <v>2803</v>
      </c>
      <c r="E698" s="196">
        <v>13054.040999999999</v>
      </c>
      <c r="F698" s="195">
        <v>42389</v>
      </c>
      <c r="G698" s="195" t="s">
        <v>2804</v>
      </c>
      <c r="H698" s="195" t="s">
        <v>2550</v>
      </c>
    </row>
    <row r="699" spans="1:8" x14ac:dyDescent="0.25">
      <c r="A699" s="195">
        <v>10945</v>
      </c>
      <c r="B699" s="195" t="s">
        <v>2678</v>
      </c>
      <c r="C699" s="195" t="s">
        <v>2671</v>
      </c>
      <c r="D699" s="195" t="s">
        <v>2729</v>
      </c>
      <c r="E699" s="196">
        <v>2521.0185000000001</v>
      </c>
      <c r="F699" s="195">
        <v>42377</v>
      </c>
      <c r="G699" s="195" t="s">
        <v>2730</v>
      </c>
      <c r="H699" s="195" t="s">
        <v>2572</v>
      </c>
    </row>
    <row r="700" spans="1:8" x14ac:dyDescent="0.25">
      <c r="A700" s="195">
        <v>10946</v>
      </c>
      <c r="B700" s="195" t="s">
        <v>2696</v>
      </c>
      <c r="C700" s="195" t="s">
        <v>2671</v>
      </c>
      <c r="D700" s="195" t="s">
        <v>2794</v>
      </c>
      <c r="E700" s="196">
        <v>6709.5599999999995</v>
      </c>
      <c r="F700" s="195">
        <v>42463</v>
      </c>
      <c r="G700" s="195" t="s">
        <v>2795</v>
      </c>
      <c r="H700" s="195" t="s">
        <v>2576</v>
      </c>
    </row>
    <row r="701" spans="1:8" x14ac:dyDescent="0.25">
      <c r="A701" s="195">
        <v>10947</v>
      </c>
      <c r="B701" s="195" t="s">
        <v>2681</v>
      </c>
      <c r="C701" s="195" t="s">
        <v>2671</v>
      </c>
      <c r="D701" s="195" t="s">
        <v>2743</v>
      </c>
      <c r="E701" s="196">
        <v>804.16049999999996</v>
      </c>
      <c r="F701" s="195">
        <v>42582</v>
      </c>
      <c r="G701" s="195" t="s">
        <v>2744</v>
      </c>
      <c r="H701" s="195" t="s">
        <v>2585</v>
      </c>
    </row>
    <row r="702" spans="1:8" x14ac:dyDescent="0.25">
      <c r="A702" s="195">
        <v>10948</v>
      </c>
      <c r="B702" s="195" t="s">
        <v>2681</v>
      </c>
      <c r="C702" s="195" t="s">
        <v>2671</v>
      </c>
      <c r="D702" s="195" t="s">
        <v>2754</v>
      </c>
      <c r="E702" s="196">
        <v>5769.7282500000001</v>
      </c>
      <c r="F702" s="195">
        <v>42576</v>
      </c>
      <c r="G702" s="195" t="s">
        <v>2755</v>
      </c>
      <c r="H702" s="195" t="s">
        <v>2183</v>
      </c>
    </row>
    <row r="703" spans="1:8" x14ac:dyDescent="0.25">
      <c r="A703" s="195">
        <v>10949</v>
      </c>
      <c r="B703" s="195" t="s">
        <v>2709</v>
      </c>
      <c r="C703" s="195" t="s">
        <v>2671</v>
      </c>
      <c r="D703" s="195" t="s">
        <v>2803</v>
      </c>
      <c r="E703" s="196">
        <v>18362.487000000001</v>
      </c>
      <c r="F703" s="195">
        <v>42517</v>
      </c>
      <c r="G703" s="195" t="s">
        <v>2804</v>
      </c>
      <c r="H703" s="195" t="s">
        <v>2550</v>
      </c>
    </row>
    <row r="704" spans="1:8" x14ac:dyDescent="0.25">
      <c r="A704" s="195">
        <v>10950</v>
      </c>
      <c r="B704" s="195" t="s">
        <v>2696</v>
      </c>
      <c r="C704" s="195" t="s">
        <v>2671</v>
      </c>
      <c r="D704" s="195" t="s">
        <v>2726</v>
      </c>
      <c r="E704" s="196">
        <v>616.6875</v>
      </c>
      <c r="F704" s="195">
        <v>42550</v>
      </c>
      <c r="G704" s="195" t="s">
        <v>2727</v>
      </c>
      <c r="H704" s="195" t="s">
        <v>2599</v>
      </c>
    </row>
    <row r="705" spans="1:8" x14ac:dyDescent="0.25">
      <c r="A705" s="195">
        <v>10951</v>
      </c>
      <c r="B705" s="195" t="s">
        <v>2688</v>
      </c>
      <c r="C705" s="195" t="s">
        <v>2671</v>
      </c>
      <c r="D705" s="195" t="s">
        <v>2689</v>
      </c>
      <c r="E705" s="196">
        <v>7609.9237500000008</v>
      </c>
      <c r="F705" s="195">
        <v>42572</v>
      </c>
      <c r="G705" s="195" t="s">
        <v>2690</v>
      </c>
      <c r="H705" s="195" t="s">
        <v>2553</v>
      </c>
    </row>
    <row r="706" spans="1:8" x14ac:dyDescent="0.25">
      <c r="A706" s="195">
        <v>10952</v>
      </c>
      <c r="B706" s="195" t="s">
        <v>2696</v>
      </c>
      <c r="C706" s="195" t="s">
        <v>2671</v>
      </c>
      <c r="D706" s="195" t="s">
        <v>2835</v>
      </c>
      <c r="E706" s="196">
        <v>9970.6035000000011</v>
      </c>
      <c r="F706" s="195">
        <v>42713</v>
      </c>
      <c r="G706" s="195" t="s">
        <v>2836</v>
      </c>
      <c r="H706" s="195" t="s">
        <v>2572</v>
      </c>
    </row>
    <row r="707" spans="1:8" x14ac:dyDescent="0.25">
      <c r="A707" s="195">
        <v>10953</v>
      </c>
      <c r="B707" s="195" t="s">
        <v>2688</v>
      </c>
      <c r="C707" s="195" t="s">
        <v>2671</v>
      </c>
      <c r="D707" s="195" t="s">
        <v>2786</v>
      </c>
      <c r="E707" s="196">
        <v>5851.1309999999994</v>
      </c>
      <c r="F707" s="195">
        <v>42626</v>
      </c>
      <c r="G707" s="195" t="s">
        <v>2744</v>
      </c>
      <c r="H707" s="195" t="s">
        <v>2585</v>
      </c>
    </row>
    <row r="708" spans="1:8" x14ac:dyDescent="0.25">
      <c r="A708" s="195">
        <v>10954</v>
      </c>
      <c r="B708" s="195" t="s">
        <v>2670</v>
      </c>
      <c r="C708" s="195" t="s">
        <v>2671</v>
      </c>
      <c r="D708" s="195" t="s">
        <v>2805</v>
      </c>
      <c r="E708" s="196">
        <v>6884.6992500000006</v>
      </c>
      <c r="F708" s="195">
        <v>42370</v>
      </c>
      <c r="G708" s="195" t="s">
        <v>2806</v>
      </c>
      <c r="H708" s="195" t="s">
        <v>2695</v>
      </c>
    </row>
    <row r="709" spans="1:8" x14ac:dyDescent="0.25">
      <c r="A709" s="195">
        <v>10955</v>
      </c>
      <c r="B709" s="195" t="s">
        <v>2704</v>
      </c>
      <c r="C709" s="195" t="s">
        <v>2671</v>
      </c>
      <c r="D709" s="195" t="s">
        <v>2707</v>
      </c>
      <c r="E709" s="196">
        <v>804.16049999999996</v>
      </c>
      <c r="F709" s="195">
        <v>42465</v>
      </c>
      <c r="G709" s="195" t="s">
        <v>2708</v>
      </c>
      <c r="H709" s="195" t="s">
        <v>2639</v>
      </c>
    </row>
    <row r="710" spans="1:8" x14ac:dyDescent="0.25">
      <c r="A710" s="195">
        <v>10956</v>
      </c>
      <c r="B710" s="195" t="s">
        <v>2675</v>
      </c>
      <c r="C710" s="195" t="s">
        <v>2671</v>
      </c>
      <c r="D710" s="195" t="s">
        <v>2821</v>
      </c>
      <c r="E710" s="196">
        <v>11014.03875</v>
      </c>
      <c r="F710" s="195">
        <v>42692</v>
      </c>
      <c r="G710" s="195" t="s">
        <v>2822</v>
      </c>
      <c r="H710" s="195" t="s">
        <v>2572</v>
      </c>
    </row>
    <row r="711" spans="1:8" x14ac:dyDescent="0.25">
      <c r="A711" s="195">
        <v>10957</v>
      </c>
      <c r="B711" s="195" t="s">
        <v>2704</v>
      </c>
      <c r="C711" s="195" t="s">
        <v>2671</v>
      </c>
      <c r="D711" s="195" t="s">
        <v>2693</v>
      </c>
      <c r="E711" s="196">
        <v>25989.678</v>
      </c>
      <c r="F711" s="195">
        <v>42396</v>
      </c>
      <c r="G711" s="195" t="s">
        <v>2694</v>
      </c>
      <c r="H711" s="195" t="s">
        <v>2695</v>
      </c>
    </row>
    <row r="712" spans="1:8" x14ac:dyDescent="0.25">
      <c r="A712" s="195">
        <v>10958</v>
      </c>
      <c r="B712" s="195" t="s">
        <v>2742</v>
      </c>
      <c r="C712" s="195" t="s">
        <v>2671</v>
      </c>
      <c r="D712" s="195" t="s">
        <v>2809</v>
      </c>
      <c r="E712" s="196">
        <v>12225.213000000002</v>
      </c>
      <c r="F712" s="195">
        <v>42468</v>
      </c>
      <c r="G712" s="195" t="s">
        <v>2810</v>
      </c>
      <c r="H712" s="195" t="s">
        <v>2528</v>
      </c>
    </row>
    <row r="713" spans="1:8" x14ac:dyDescent="0.25">
      <c r="A713" s="195">
        <v>10959</v>
      </c>
      <c r="B713" s="195" t="s">
        <v>2675</v>
      </c>
      <c r="C713" s="195" t="s">
        <v>2671</v>
      </c>
      <c r="D713" s="195" t="s">
        <v>2813</v>
      </c>
      <c r="E713" s="196">
        <v>1228.4415000000001</v>
      </c>
      <c r="F713" s="195">
        <v>42422</v>
      </c>
      <c r="G713" s="195" t="s">
        <v>2814</v>
      </c>
      <c r="H713" s="195" t="s">
        <v>2547</v>
      </c>
    </row>
    <row r="714" spans="1:8" x14ac:dyDescent="0.25">
      <c r="A714" s="195">
        <v>10960</v>
      </c>
      <c r="B714" s="195" t="s">
        <v>2681</v>
      </c>
      <c r="C714" s="195" t="s">
        <v>2671</v>
      </c>
      <c r="D714" s="195" t="s">
        <v>2693</v>
      </c>
      <c r="E714" s="196">
        <v>513.08400000000006</v>
      </c>
      <c r="F714" s="195">
        <v>42523</v>
      </c>
      <c r="G714" s="195" t="s">
        <v>2694</v>
      </c>
      <c r="H714" s="195" t="s">
        <v>2695</v>
      </c>
    </row>
    <row r="715" spans="1:8" x14ac:dyDescent="0.25">
      <c r="A715" s="195">
        <v>10961</v>
      </c>
      <c r="B715" s="195" t="s">
        <v>2704</v>
      </c>
      <c r="C715" s="195" t="s">
        <v>2671</v>
      </c>
      <c r="D715" s="195" t="s">
        <v>2796</v>
      </c>
      <c r="E715" s="196">
        <v>25770.13725</v>
      </c>
      <c r="F715" s="195">
        <v>42624</v>
      </c>
      <c r="G715" s="195" t="s">
        <v>2748</v>
      </c>
      <c r="H715" s="195" t="s">
        <v>2547</v>
      </c>
    </row>
    <row r="716" spans="1:8" x14ac:dyDescent="0.25">
      <c r="A716" s="195">
        <v>10962</v>
      </c>
      <c r="B716" s="195" t="s">
        <v>2704</v>
      </c>
      <c r="C716" s="195" t="s">
        <v>2671</v>
      </c>
      <c r="D716" s="195" t="s">
        <v>2722</v>
      </c>
      <c r="E716" s="196">
        <v>68030.498250000004</v>
      </c>
      <c r="F716" s="195">
        <v>42433</v>
      </c>
      <c r="G716" s="195" t="s">
        <v>2723</v>
      </c>
      <c r="H716" s="195" t="s">
        <v>2572</v>
      </c>
    </row>
    <row r="717" spans="1:8" x14ac:dyDescent="0.25">
      <c r="A717" s="195">
        <v>10963</v>
      </c>
      <c r="B717" s="195" t="s">
        <v>2688</v>
      </c>
      <c r="C717" s="195" t="s">
        <v>2671</v>
      </c>
      <c r="D717" s="195" t="s">
        <v>2772</v>
      </c>
      <c r="E717" s="196">
        <v>666.02250000000004</v>
      </c>
      <c r="F717" s="195">
        <v>42490</v>
      </c>
      <c r="G717" s="195" t="s">
        <v>2773</v>
      </c>
      <c r="H717" s="195" t="s">
        <v>2628</v>
      </c>
    </row>
    <row r="718" spans="1:8" x14ac:dyDescent="0.25">
      <c r="A718" s="195">
        <v>10964</v>
      </c>
      <c r="B718" s="195" t="s">
        <v>2681</v>
      </c>
      <c r="C718" s="195" t="s">
        <v>2671</v>
      </c>
      <c r="D718" s="195" t="s">
        <v>2837</v>
      </c>
      <c r="E718" s="196">
        <v>21554.461499999998</v>
      </c>
      <c r="F718" s="195">
        <v>42375</v>
      </c>
      <c r="G718" s="195" t="s">
        <v>2838</v>
      </c>
      <c r="H718" s="195" t="s">
        <v>2182</v>
      </c>
    </row>
    <row r="719" spans="1:8" x14ac:dyDescent="0.25">
      <c r="A719" s="195">
        <v>10965</v>
      </c>
      <c r="B719" s="195" t="s">
        <v>2675</v>
      </c>
      <c r="C719" s="195" t="s">
        <v>2671</v>
      </c>
      <c r="D719" s="195" t="s">
        <v>2756</v>
      </c>
      <c r="E719" s="196">
        <v>35614.936499999996</v>
      </c>
      <c r="F719" s="195">
        <v>42671</v>
      </c>
      <c r="G719" s="195" t="s">
        <v>2757</v>
      </c>
      <c r="H719" s="195" t="s">
        <v>2643</v>
      </c>
    </row>
    <row r="720" spans="1:8" x14ac:dyDescent="0.25">
      <c r="A720" s="195">
        <v>10966</v>
      </c>
      <c r="B720" s="195" t="s">
        <v>2678</v>
      </c>
      <c r="C720" s="195" t="s">
        <v>2671</v>
      </c>
      <c r="D720" s="195" t="s">
        <v>2686</v>
      </c>
      <c r="E720" s="196">
        <v>6707.0932500000008</v>
      </c>
      <c r="F720" s="195">
        <v>42534</v>
      </c>
      <c r="G720" s="195" t="s">
        <v>2687</v>
      </c>
      <c r="H720" s="195" t="s">
        <v>2553</v>
      </c>
    </row>
    <row r="721" spans="1:8" x14ac:dyDescent="0.25">
      <c r="A721" s="195">
        <v>10967</v>
      </c>
      <c r="B721" s="195" t="s">
        <v>2709</v>
      </c>
      <c r="C721" s="195" t="s">
        <v>2671</v>
      </c>
      <c r="D721" s="195" t="s">
        <v>2676</v>
      </c>
      <c r="E721" s="196">
        <v>15348.118499999999</v>
      </c>
      <c r="F721" s="195">
        <v>42388</v>
      </c>
      <c r="G721" s="195" t="s">
        <v>2677</v>
      </c>
      <c r="H721" s="195" t="s">
        <v>2572</v>
      </c>
    </row>
    <row r="722" spans="1:8" x14ac:dyDescent="0.25">
      <c r="A722" s="195">
        <v>10968</v>
      </c>
      <c r="B722" s="195" t="s">
        <v>2696</v>
      </c>
      <c r="C722" s="195" t="s">
        <v>2671</v>
      </c>
      <c r="D722" s="195" t="s">
        <v>2697</v>
      </c>
      <c r="E722" s="196">
        <v>18401.954999999998</v>
      </c>
      <c r="F722" s="195">
        <v>42406</v>
      </c>
      <c r="G722" s="195" t="s">
        <v>2698</v>
      </c>
      <c r="H722" s="195" t="s">
        <v>2535</v>
      </c>
    </row>
    <row r="723" spans="1:8" x14ac:dyDescent="0.25">
      <c r="A723" s="195">
        <v>10969</v>
      </c>
      <c r="B723" s="195" t="s">
        <v>2696</v>
      </c>
      <c r="C723" s="195" t="s">
        <v>2671</v>
      </c>
      <c r="D723" s="195" t="s">
        <v>2745</v>
      </c>
      <c r="E723" s="196">
        <v>51.801749999999998</v>
      </c>
      <c r="F723" s="195">
        <v>42550</v>
      </c>
      <c r="G723" s="195" t="s">
        <v>2746</v>
      </c>
      <c r="H723" s="195" t="s">
        <v>2547</v>
      </c>
    </row>
    <row r="724" spans="1:8" x14ac:dyDescent="0.25">
      <c r="A724" s="195">
        <v>10970</v>
      </c>
      <c r="B724" s="195" t="s">
        <v>2688</v>
      </c>
      <c r="C724" s="195" t="s">
        <v>2671</v>
      </c>
      <c r="D724" s="195" t="s">
        <v>2771</v>
      </c>
      <c r="E724" s="196">
        <v>3986.268</v>
      </c>
      <c r="F724" s="195">
        <v>42598</v>
      </c>
      <c r="G724" s="195" t="s">
        <v>2736</v>
      </c>
      <c r="H724" s="195" t="s">
        <v>2183</v>
      </c>
    </row>
    <row r="725" spans="1:8" x14ac:dyDescent="0.25">
      <c r="A725" s="195">
        <v>10971</v>
      </c>
      <c r="B725" s="195" t="s">
        <v>2709</v>
      </c>
      <c r="C725" s="195" t="s">
        <v>2671</v>
      </c>
      <c r="D725" s="195" t="s">
        <v>2834</v>
      </c>
      <c r="E725" s="196">
        <v>30049.948499999999</v>
      </c>
      <c r="F725" s="195">
        <v>42401</v>
      </c>
      <c r="G725" s="195" t="s">
        <v>2763</v>
      </c>
      <c r="H725" s="195" t="s">
        <v>2182</v>
      </c>
    </row>
    <row r="726" spans="1:8" x14ac:dyDescent="0.25">
      <c r="A726" s="195">
        <v>10972</v>
      </c>
      <c r="B726" s="195" t="s">
        <v>2678</v>
      </c>
      <c r="C726" s="195" t="s">
        <v>2671</v>
      </c>
      <c r="D726" s="195" t="s">
        <v>2839</v>
      </c>
      <c r="E726" s="196">
        <v>4.9335000000000004</v>
      </c>
      <c r="F726" s="195">
        <v>42450</v>
      </c>
      <c r="G726" s="195" t="s">
        <v>2840</v>
      </c>
      <c r="H726" s="195" t="s">
        <v>2182</v>
      </c>
    </row>
    <row r="727" spans="1:8" x14ac:dyDescent="0.25">
      <c r="A727" s="195">
        <v>10973</v>
      </c>
      <c r="B727" s="195" t="s">
        <v>2675</v>
      </c>
      <c r="C727" s="195" t="s">
        <v>2671</v>
      </c>
      <c r="D727" s="195" t="s">
        <v>2839</v>
      </c>
      <c r="E727" s="196">
        <v>3742.0597499999999</v>
      </c>
      <c r="F727" s="195">
        <v>42398</v>
      </c>
      <c r="G727" s="195" t="s">
        <v>2840</v>
      </c>
      <c r="H727" s="195" t="s">
        <v>2182</v>
      </c>
    </row>
    <row r="728" spans="1:8" x14ac:dyDescent="0.25">
      <c r="A728" s="195">
        <v>10974</v>
      </c>
      <c r="B728" s="195" t="s">
        <v>2681</v>
      </c>
      <c r="C728" s="195" t="s">
        <v>2671</v>
      </c>
      <c r="D728" s="195" t="s">
        <v>2720</v>
      </c>
      <c r="E728" s="196">
        <v>3196.9080000000004</v>
      </c>
      <c r="F728" s="195">
        <v>42514</v>
      </c>
      <c r="G728" s="195" t="s">
        <v>2721</v>
      </c>
      <c r="H728" s="195" t="s">
        <v>2643</v>
      </c>
    </row>
    <row r="729" spans="1:8" x14ac:dyDescent="0.25">
      <c r="A729" s="195">
        <v>10975</v>
      </c>
      <c r="B729" s="195" t="s">
        <v>2696</v>
      </c>
      <c r="C729" s="195" t="s">
        <v>2671</v>
      </c>
      <c r="D729" s="195" t="s">
        <v>2803</v>
      </c>
      <c r="E729" s="196">
        <v>7960.2022500000012</v>
      </c>
      <c r="F729" s="195">
        <v>42435</v>
      </c>
      <c r="G729" s="195" t="s">
        <v>2804</v>
      </c>
      <c r="H729" s="195" t="s">
        <v>2550</v>
      </c>
    </row>
    <row r="730" spans="1:8" x14ac:dyDescent="0.25">
      <c r="A730" s="195">
        <v>10976</v>
      </c>
      <c r="B730" s="195" t="s">
        <v>2696</v>
      </c>
      <c r="C730" s="195" t="s">
        <v>2671</v>
      </c>
      <c r="D730" s="195" t="s">
        <v>2693</v>
      </c>
      <c r="E730" s="196">
        <v>9366.249749999999</v>
      </c>
      <c r="F730" s="195">
        <v>42414</v>
      </c>
      <c r="G730" s="195" t="s">
        <v>2694</v>
      </c>
      <c r="H730" s="195" t="s">
        <v>2695</v>
      </c>
    </row>
    <row r="731" spans="1:8" x14ac:dyDescent="0.25">
      <c r="A731" s="195">
        <v>10977</v>
      </c>
      <c r="B731" s="195" t="s">
        <v>2704</v>
      </c>
      <c r="C731" s="195" t="s">
        <v>2671</v>
      </c>
      <c r="D731" s="195" t="s">
        <v>2707</v>
      </c>
      <c r="E731" s="196">
        <v>51431.737500000003</v>
      </c>
      <c r="F731" s="195">
        <v>42640</v>
      </c>
      <c r="G731" s="195" t="s">
        <v>2708</v>
      </c>
      <c r="H731" s="195" t="s">
        <v>2639</v>
      </c>
    </row>
    <row r="732" spans="1:8" x14ac:dyDescent="0.25">
      <c r="A732" s="195">
        <v>10978</v>
      </c>
      <c r="B732" s="195" t="s">
        <v>2688</v>
      </c>
      <c r="C732" s="195" t="s">
        <v>2671</v>
      </c>
      <c r="D732" s="195" t="s">
        <v>2826</v>
      </c>
      <c r="E732" s="196">
        <v>8095.8734999999997</v>
      </c>
      <c r="F732" s="195">
        <v>42688</v>
      </c>
      <c r="G732" s="195" t="s">
        <v>2827</v>
      </c>
      <c r="H732" s="195" t="s">
        <v>2539</v>
      </c>
    </row>
    <row r="733" spans="1:8" x14ac:dyDescent="0.25">
      <c r="A733" s="195">
        <v>10979</v>
      </c>
      <c r="B733" s="195" t="s">
        <v>2704</v>
      </c>
      <c r="C733" s="195" t="s">
        <v>2671</v>
      </c>
      <c r="D733" s="195" t="s">
        <v>2697</v>
      </c>
      <c r="E733" s="196">
        <v>87093.542249999999</v>
      </c>
      <c r="F733" s="195">
        <v>42626</v>
      </c>
      <c r="G733" s="195" t="s">
        <v>2698</v>
      </c>
      <c r="H733" s="195" t="s">
        <v>2535</v>
      </c>
    </row>
    <row r="734" spans="1:8" x14ac:dyDescent="0.25">
      <c r="A734" s="195">
        <v>10980</v>
      </c>
      <c r="B734" s="195" t="s">
        <v>2678</v>
      </c>
      <c r="C734" s="195" t="s">
        <v>2671</v>
      </c>
      <c r="D734" s="195" t="s">
        <v>2707</v>
      </c>
      <c r="E734" s="196">
        <v>310.81049999999999</v>
      </c>
      <c r="F734" s="195">
        <v>42582</v>
      </c>
      <c r="G734" s="195" t="s">
        <v>2708</v>
      </c>
      <c r="H734" s="195" t="s">
        <v>2639</v>
      </c>
    </row>
    <row r="735" spans="1:8" x14ac:dyDescent="0.25">
      <c r="A735" s="195">
        <v>10981</v>
      </c>
      <c r="B735" s="195" t="s">
        <v>2696</v>
      </c>
      <c r="C735" s="195" t="s">
        <v>2671</v>
      </c>
      <c r="D735" s="195" t="s">
        <v>2679</v>
      </c>
      <c r="E735" s="196">
        <v>47699.544750000001</v>
      </c>
      <c r="F735" s="195">
        <v>42449</v>
      </c>
      <c r="G735" s="195" t="s">
        <v>2680</v>
      </c>
      <c r="H735" s="195" t="s">
        <v>2547</v>
      </c>
    </row>
    <row r="736" spans="1:8" x14ac:dyDescent="0.25">
      <c r="A736" s="195">
        <v>10982</v>
      </c>
      <c r="B736" s="195" t="s">
        <v>2709</v>
      </c>
      <c r="C736" s="195" t="s">
        <v>2671</v>
      </c>
      <c r="D736" s="195" t="s">
        <v>2803</v>
      </c>
      <c r="E736" s="196">
        <v>3455.9167500000003</v>
      </c>
      <c r="F736" s="195">
        <v>42471</v>
      </c>
      <c r="G736" s="195" t="s">
        <v>2804</v>
      </c>
      <c r="H736" s="195" t="s">
        <v>2550</v>
      </c>
    </row>
    <row r="737" spans="1:8" x14ac:dyDescent="0.25">
      <c r="A737" s="195">
        <v>10983</v>
      </c>
      <c r="B737" s="195" t="s">
        <v>2709</v>
      </c>
      <c r="C737" s="195" t="s">
        <v>2671</v>
      </c>
      <c r="D737" s="195" t="s">
        <v>2769</v>
      </c>
      <c r="E737" s="196">
        <v>162198.6795</v>
      </c>
      <c r="F737" s="195">
        <v>42705</v>
      </c>
      <c r="G737" s="195" t="s">
        <v>2770</v>
      </c>
      <c r="H737" s="195" t="s">
        <v>2643</v>
      </c>
    </row>
    <row r="738" spans="1:8" x14ac:dyDescent="0.25">
      <c r="A738" s="195">
        <v>10984</v>
      </c>
      <c r="B738" s="195" t="s">
        <v>2696</v>
      </c>
      <c r="C738" s="195" t="s">
        <v>2671</v>
      </c>
      <c r="D738" s="195" t="s">
        <v>2769</v>
      </c>
      <c r="E738" s="196">
        <v>52102.693500000001</v>
      </c>
      <c r="F738" s="195">
        <v>42623</v>
      </c>
      <c r="G738" s="195" t="s">
        <v>2770</v>
      </c>
      <c r="H738" s="195" t="s">
        <v>2643</v>
      </c>
    </row>
    <row r="739" spans="1:8" x14ac:dyDescent="0.25">
      <c r="A739" s="195">
        <v>10985</v>
      </c>
      <c r="B739" s="195" t="s">
        <v>2709</v>
      </c>
      <c r="C739" s="195" t="s">
        <v>2671</v>
      </c>
      <c r="D739" s="195" t="s">
        <v>2749</v>
      </c>
      <c r="E739" s="196">
        <v>22573.22925</v>
      </c>
      <c r="F739" s="195">
        <v>42728</v>
      </c>
      <c r="G739" s="195" t="s">
        <v>2750</v>
      </c>
      <c r="H739" s="195" t="s">
        <v>2751</v>
      </c>
    </row>
    <row r="740" spans="1:8" x14ac:dyDescent="0.25">
      <c r="A740" s="195">
        <v>10986</v>
      </c>
      <c r="B740" s="195" t="s">
        <v>2704</v>
      </c>
      <c r="C740" s="195" t="s">
        <v>2671</v>
      </c>
      <c r="D740" s="195" t="s">
        <v>2809</v>
      </c>
      <c r="E740" s="196">
        <v>53740.6155</v>
      </c>
      <c r="F740" s="195">
        <v>42501</v>
      </c>
      <c r="G740" s="195" t="s">
        <v>2810</v>
      </c>
      <c r="H740" s="195" t="s">
        <v>2528</v>
      </c>
    </row>
    <row r="741" spans="1:8" x14ac:dyDescent="0.25">
      <c r="A741" s="195">
        <v>10987</v>
      </c>
      <c r="B741" s="195" t="s">
        <v>2704</v>
      </c>
      <c r="C741" s="195" t="s">
        <v>2671</v>
      </c>
      <c r="D741" s="195" t="s">
        <v>2790</v>
      </c>
      <c r="E741" s="196">
        <v>45753.279000000002</v>
      </c>
      <c r="F741" s="195">
        <v>42452</v>
      </c>
      <c r="G741" s="195" t="s">
        <v>2744</v>
      </c>
      <c r="H741" s="195" t="s">
        <v>2585</v>
      </c>
    </row>
    <row r="742" spans="1:8" x14ac:dyDescent="0.25">
      <c r="A742" s="195">
        <v>10988</v>
      </c>
      <c r="B742" s="195" t="s">
        <v>2681</v>
      </c>
      <c r="C742" s="195" t="s">
        <v>2671</v>
      </c>
      <c r="D742" s="195" t="s">
        <v>2705</v>
      </c>
      <c r="E742" s="196">
        <v>15081.709500000001</v>
      </c>
      <c r="F742" s="195">
        <v>42378</v>
      </c>
      <c r="G742" s="195" t="s">
        <v>2706</v>
      </c>
      <c r="H742" s="195" t="s">
        <v>2643</v>
      </c>
    </row>
    <row r="743" spans="1:8" x14ac:dyDescent="0.25">
      <c r="A743" s="195">
        <v>10989</v>
      </c>
      <c r="B743" s="195" t="s">
        <v>2709</v>
      </c>
      <c r="C743" s="195" t="s">
        <v>2671</v>
      </c>
      <c r="D743" s="195" t="s">
        <v>2703</v>
      </c>
      <c r="E743" s="196">
        <v>8574.4230000000007</v>
      </c>
      <c r="F743" s="195">
        <v>42634</v>
      </c>
      <c r="G743" s="195" t="s">
        <v>2680</v>
      </c>
      <c r="H743" s="195" t="s">
        <v>2547</v>
      </c>
    </row>
    <row r="744" spans="1:8" x14ac:dyDescent="0.25">
      <c r="A744" s="195">
        <v>10990</v>
      </c>
      <c r="B744" s="195" t="s">
        <v>2709</v>
      </c>
      <c r="C744" s="195" t="s">
        <v>2671</v>
      </c>
      <c r="D744" s="195" t="s">
        <v>2697</v>
      </c>
      <c r="E744" s="196">
        <v>29011.446749999999</v>
      </c>
      <c r="F744" s="195">
        <v>42586</v>
      </c>
      <c r="G744" s="195" t="s">
        <v>2698</v>
      </c>
      <c r="H744" s="195" t="s">
        <v>2535</v>
      </c>
    </row>
    <row r="745" spans="1:8" x14ac:dyDescent="0.25">
      <c r="A745" s="195">
        <v>10991</v>
      </c>
      <c r="B745" s="195" t="s">
        <v>2696</v>
      </c>
      <c r="C745" s="195" t="s">
        <v>2671</v>
      </c>
      <c r="D745" s="195" t="s">
        <v>2722</v>
      </c>
      <c r="E745" s="196">
        <v>9499.4542500000007</v>
      </c>
      <c r="F745" s="195">
        <v>42459</v>
      </c>
      <c r="G745" s="195" t="s">
        <v>2723</v>
      </c>
      <c r="H745" s="195" t="s">
        <v>2572</v>
      </c>
    </row>
    <row r="746" spans="1:8" x14ac:dyDescent="0.25">
      <c r="A746" s="195">
        <v>10992</v>
      </c>
      <c r="B746" s="195" t="s">
        <v>2696</v>
      </c>
      <c r="C746" s="195" t="s">
        <v>2671</v>
      </c>
      <c r="D746" s="195" t="s">
        <v>2761</v>
      </c>
      <c r="E746" s="196">
        <v>1053.30225</v>
      </c>
      <c r="F746" s="195">
        <v>42513</v>
      </c>
      <c r="G746" s="195" t="s">
        <v>2759</v>
      </c>
      <c r="H746" s="195" t="s">
        <v>2643</v>
      </c>
    </row>
    <row r="747" spans="1:8" x14ac:dyDescent="0.25">
      <c r="A747" s="195">
        <v>10993</v>
      </c>
      <c r="B747" s="195" t="s">
        <v>2742</v>
      </c>
      <c r="C747" s="195" t="s">
        <v>2671</v>
      </c>
      <c r="D747" s="195" t="s">
        <v>2707</v>
      </c>
      <c r="E747" s="196">
        <v>2173.2067500000003</v>
      </c>
      <c r="F747" s="195">
        <v>42712</v>
      </c>
      <c r="G747" s="195" t="s">
        <v>2708</v>
      </c>
      <c r="H747" s="195" t="s">
        <v>2639</v>
      </c>
    </row>
    <row r="748" spans="1:8" x14ac:dyDescent="0.25">
      <c r="A748" s="195">
        <v>10994</v>
      </c>
      <c r="B748" s="195" t="s">
        <v>2709</v>
      </c>
      <c r="C748" s="195" t="s">
        <v>2671</v>
      </c>
      <c r="D748" s="195" t="s">
        <v>2794</v>
      </c>
      <c r="E748" s="196">
        <v>16164.61275</v>
      </c>
      <c r="F748" s="195">
        <v>42412</v>
      </c>
      <c r="G748" s="195" t="s">
        <v>2795</v>
      </c>
      <c r="H748" s="195" t="s">
        <v>2576</v>
      </c>
    </row>
    <row r="749" spans="1:8" x14ac:dyDescent="0.25">
      <c r="A749" s="195">
        <v>10995</v>
      </c>
      <c r="B749" s="195" t="s">
        <v>2696</v>
      </c>
      <c r="C749" s="195" t="s">
        <v>2671</v>
      </c>
      <c r="D749" s="195" t="s">
        <v>2766</v>
      </c>
      <c r="E749" s="196">
        <v>11347.05</v>
      </c>
      <c r="F749" s="195">
        <v>42482</v>
      </c>
      <c r="G749" s="195" t="s">
        <v>2700</v>
      </c>
      <c r="H749" s="195" t="s">
        <v>2613</v>
      </c>
    </row>
    <row r="750" spans="1:8" x14ac:dyDescent="0.25">
      <c r="A750" s="195">
        <v>10996</v>
      </c>
      <c r="B750" s="195" t="s">
        <v>2678</v>
      </c>
      <c r="C750" s="195" t="s">
        <v>2671</v>
      </c>
      <c r="D750" s="195" t="s">
        <v>2722</v>
      </c>
      <c r="E750" s="196">
        <v>276.27600000000001</v>
      </c>
      <c r="F750" s="195">
        <v>42620</v>
      </c>
      <c r="G750" s="195" t="s">
        <v>2723</v>
      </c>
      <c r="H750" s="195" t="s">
        <v>2572</v>
      </c>
    </row>
    <row r="751" spans="1:8" x14ac:dyDescent="0.25">
      <c r="A751" s="195">
        <v>10997</v>
      </c>
      <c r="B751" s="195" t="s">
        <v>2704</v>
      </c>
      <c r="C751" s="195" t="s">
        <v>2671</v>
      </c>
      <c r="D751" s="195" t="s">
        <v>2737</v>
      </c>
      <c r="E751" s="196">
        <v>18231.749250000001</v>
      </c>
      <c r="F751" s="195">
        <v>42493</v>
      </c>
      <c r="G751" s="195" t="s">
        <v>2738</v>
      </c>
      <c r="H751" s="195" t="s">
        <v>2695</v>
      </c>
    </row>
    <row r="752" spans="1:8" x14ac:dyDescent="0.25">
      <c r="A752" s="195">
        <v>10998</v>
      </c>
      <c r="B752" s="195" t="s">
        <v>2704</v>
      </c>
      <c r="C752" s="195" t="s">
        <v>2671</v>
      </c>
      <c r="D752" s="195" t="s">
        <v>2797</v>
      </c>
      <c r="E752" s="196">
        <v>5009.9692499999992</v>
      </c>
      <c r="F752" s="195">
        <v>42388</v>
      </c>
      <c r="G752" s="195" t="s">
        <v>2798</v>
      </c>
      <c r="H752" s="195" t="s">
        <v>2625</v>
      </c>
    </row>
    <row r="753" spans="1:8" x14ac:dyDescent="0.25">
      <c r="A753" s="195">
        <v>10999</v>
      </c>
      <c r="B753" s="195" t="s">
        <v>2675</v>
      </c>
      <c r="C753" s="195" t="s">
        <v>2671</v>
      </c>
      <c r="D753" s="195" t="s">
        <v>2701</v>
      </c>
      <c r="E753" s="196">
        <v>23767.136249999996</v>
      </c>
      <c r="F753" s="195">
        <v>42436</v>
      </c>
      <c r="G753" s="195" t="s">
        <v>2702</v>
      </c>
      <c r="H753" s="195" t="s">
        <v>2572</v>
      </c>
    </row>
    <row r="754" spans="1:8" x14ac:dyDescent="0.25">
      <c r="A754" s="195">
        <v>11000</v>
      </c>
      <c r="B754" s="195" t="s">
        <v>2709</v>
      </c>
      <c r="C754" s="195" t="s">
        <v>2671</v>
      </c>
      <c r="D754" s="195" t="s">
        <v>2705</v>
      </c>
      <c r="E754" s="196">
        <v>13596.726000000001</v>
      </c>
      <c r="F754" s="195">
        <v>42520</v>
      </c>
      <c r="G754" s="195" t="s">
        <v>2706</v>
      </c>
      <c r="H754" s="195" t="s">
        <v>2643</v>
      </c>
    </row>
    <row r="755" spans="1:8" x14ac:dyDescent="0.25">
      <c r="A755" s="195">
        <v>11001</v>
      </c>
      <c r="B755" s="195" t="s">
        <v>2709</v>
      </c>
      <c r="C755" s="195" t="s">
        <v>2671</v>
      </c>
      <c r="D755" s="195" t="s">
        <v>2707</v>
      </c>
      <c r="E755" s="196">
        <v>48668.977500000008</v>
      </c>
      <c r="F755" s="195">
        <v>42699</v>
      </c>
      <c r="G755" s="195" t="s">
        <v>2708</v>
      </c>
      <c r="H755" s="195" t="s">
        <v>2639</v>
      </c>
    </row>
    <row r="756" spans="1:8" x14ac:dyDescent="0.25">
      <c r="A756" s="195">
        <v>11002</v>
      </c>
      <c r="B756" s="195" t="s">
        <v>2678</v>
      </c>
      <c r="C756" s="195" t="s">
        <v>2671</v>
      </c>
      <c r="D756" s="195" t="s">
        <v>2769</v>
      </c>
      <c r="E756" s="196">
        <v>34820.642999999996</v>
      </c>
      <c r="F756" s="195">
        <v>42391</v>
      </c>
      <c r="G756" s="195" t="s">
        <v>2770</v>
      </c>
      <c r="H756" s="195" t="s">
        <v>2643</v>
      </c>
    </row>
    <row r="757" spans="1:8" x14ac:dyDescent="0.25">
      <c r="A757" s="195">
        <v>11003</v>
      </c>
      <c r="B757" s="195" t="s">
        <v>2681</v>
      </c>
      <c r="C757" s="195" t="s">
        <v>2671</v>
      </c>
      <c r="D757" s="195" t="s">
        <v>2832</v>
      </c>
      <c r="E757" s="196">
        <v>3677.92425</v>
      </c>
      <c r="F757" s="195">
        <v>42506</v>
      </c>
      <c r="G757" s="195" t="s">
        <v>2833</v>
      </c>
      <c r="H757" s="195" t="s">
        <v>2643</v>
      </c>
    </row>
    <row r="758" spans="1:8" x14ac:dyDescent="0.25">
      <c r="A758" s="195">
        <v>11004</v>
      </c>
      <c r="B758" s="195" t="s">
        <v>2681</v>
      </c>
      <c r="C758" s="195" t="s">
        <v>2671</v>
      </c>
      <c r="D758" s="195" t="s">
        <v>2826</v>
      </c>
      <c r="E758" s="196">
        <v>11060.907000000003</v>
      </c>
      <c r="F758" s="195">
        <v>42575</v>
      </c>
      <c r="G758" s="195" t="s">
        <v>2827</v>
      </c>
      <c r="H758" s="195" t="s">
        <v>2539</v>
      </c>
    </row>
    <row r="759" spans="1:8" x14ac:dyDescent="0.25">
      <c r="A759" s="195">
        <v>11005</v>
      </c>
      <c r="B759" s="195" t="s">
        <v>2709</v>
      </c>
      <c r="C759" s="195" t="s">
        <v>2671</v>
      </c>
      <c r="D759" s="195" t="s">
        <v>2672</v>
      </c>
      <c r="E759" s="196">
        <v>185.00625000000002</v>
      </c>
      <c r="F759" s="195">
        <v>42544</v>
      </c>
      <c r="G759" s="195" t="s">
        <v>2673</v>
      </c>
      <c r="H759" s="195" t="s">
        <v>2674</v>
      </c>
    </row>
    <row r="760" spans="1:8" x14ac:dyDescent="0.25">
      <c r="A760" s="195">
        <v>11006</v>
      </c>
      <c r="B760" s="195" t="s">
        <v>2681</v>
      </c>
      <c r="C760" s="195" t="s">
        <v>2671</v>
      </c>
      <c r="D760" s="195" t="s">
        <v>2825</v>
      </c>
      <c r="E760" s="196">
        <v>6213.7432500000004</v>
      </c>
      <c r="F760" s="195">
        <v>42423</v>
      </c>
      <c r="G760" s="195" t="s">
        <v>381</v>
      </c>
      <c r="H760" s="195" t="s">
        <v>2643</v>
      </c>
    </row>
    <row r="761" spans="1:8" x14ac:dyDescent="0.25">
      <c r="A761" s="195">
        <v>11007</v>
      </c>
      <c r="B761" s="195" t="s">
        <v>2704</v>
      </c>
      <c r="C761" s="195" t="s">
        <v>2671</v>
      </c>
      <c r="D761" s="195" t="s">
        <v>2778</v>
      </c>
      <c r="E761" s="196">
        <v>49887.552000000003</v>
      </c>
      <c r="F761" s="195">
        <v>42517</v>
      </c>
      <c r="G761" s="195" t="s">
        <v>2773</v>
      </c>
      <c r="H761" s="195" t="s">
        <v>2628</v>
      </c>
    </row>
    <row r="762" spans="1:8" x14ac:dyDescent="0.25">
      <c r="A762" s="195">
        <v>11008</v>
      </c>
      <c r="B762" s="195" t="s">
        <v>2742</v>
      </c>
      <c r="C762" s="195" t="s">
        <v>2671</v>
      </c>
      <c r="D762" s="195" t="s">
        <v>2697</v>
      </c>
      <c r="E762" s="196">
        <v>19600.7955</v>
      </c>
      <c r="F762" s="195">
        <v>42446</v>
      </c>
      <c r="G762" s="195" t="s">
        <v>2698</v>
      </c>
      <c r="H762" s="195" t="s">
        <v>2535</v>
      </c>
    </row>
    <row r="763" spans="1:8" x14ac:dyDescent="0.25">
      <c r="A763" s="195">
        <v>11009</v>
      </c>
      <c r="B763" s="195" t="s">
        <v>2709</v>
      </c>
      <c r="C763" s="195" t="s">
        <v>2671</v>
      </c>
      <c r="D763" s="195" t="s">
        <v>2754</v>
      </c>
      <c r="E763" s="196">
        <v>14580.95925</v>
      </c>
      <c r="F763" s="195">
        <v>42494</v>
      </c>
      <c r="G763" s="195" t="s">
        <v>2755</v>
      </c>
      <c r="H763" s="195" t="s">
        <v>2183</v>
      </c>
    </row>
    <row r="764" spans="1:8" x14ac:dyDescent="0.25">
      <c r="A764" s="195">
        <v>11010</v>
      </c>
      <c r="B764" s="195" t="s">
        <v>2709</v>
      </c>
      <c r="C764" s="195" t="s">
        <v>2671</v>
      </c>
      <c r="D764" s="195" t="s">
        <v>2740</v>
      </c>
      <c r="E764" s="196">
        <v>7082.0392500000007</v>
      </c>
      <c r="F764" s="195">
        <v>42434</v>
      </c>
      <c r="G764" s="195" t="s">
        <v>2741</v>
      </c>
      <c r="H764" s="195" t="s">
        <v>2599</v>
      </c>
    </row>
    <row r="765" spans="1:8" x14ac:dyDescent="0.25">
      <c r="A765" s="195">
        <v>11011</v>
      </c>
      <c r="B765" s="195" t="s">
        <v>2681</v>
      </c>
      <c r="C765" s="195" t="s">
        <v>2671</v>
      </c>
      <c r="D765" s="195" t="s">
        <v>2835</v>
      </c>
      <c r="E765" s="196">
        <v>298.47674999999998</v>
      </c>
      <c r="F765" s="195">
        <v>42526</v>
      </c>
      <c r="G765" s="195" t="s">
        <v>2836</v>
      </c>
      <c r="H765" s="195" t="s">
        <v>2572</v>
      </c>
    </row>
    <row r="766" spans="1:8" x14ac:dyDescent="0.25">
      <c r="A766" s="195">
        <v>11012</v>
      </c>
      <c r="B766" s="195" t="s">
        <v>2696</v>
      </c>
      <c r="C766" s="195" t="s">
        <v>2671</v>
      </c>
      <c r="D766" s="195" t="s">
        <v>2714</v>
      </c>
      <c r="E766" s="196">
        <v>59929.691250000003</v>
      </c>
      <c r="F766" s="195">
        <v>42431</v>
      </c>
      <c r="G766" s="195" t="s">
        <v>2715</v>
      </c>
      <c r="H766" s="195" t="s">
        <v>2572</v>
      </c>
    </row>
    <row r="767" spans="1:8" x14ac:dyDescent="0.25">
      <c r="A767" s="195">
        <v>11013</v>
      </c>
      <c r="B767" s="195" t="s">
        <v>2709</v>
      </c>
      <c r="C767" s="195" t="s">
        <v>2671</v>
      </c>
      <c r="D767" s="195" t="s">
        <v>2735</v>
      </c>
      <c r="E767" s="196">
        <v>8137.80825</v>
      </c>
      <c r="F767" s="195">
        <v>42708</v>
      </c>
      <c r="G767" s="195" t="s">
        <v>2736</v>
      </c>
      <c r="H767" s="195" t="s">
        <v>2183</v>
      </c>
    </row>
    <row r="768" spans="1:8" x14ac:dyDescent="0.25">
      <c r="A768" s="195">
        <v>11014</v>
      </c>
      <c r="B768" s="195" t="s">
        <v>2709</v>
      </c>
      <c r="C768" s="195" t="s">
        <v>2671</v>
      </c>
      <c r="D768" s="195" t="s">
        <v>2805</v>
      </c>
      <c r="E768" s="196">
        <v>5821.5300000000007</v>
      </c>
      <c r="F768" s="195">
        <v>42384</v>
      </c>
      <c r="G768" s="195" t="s">
        <v>2806</v>
      </c>
      <c r="H768" s="195" t="s">
        <v>2695</v>
      </c>
    </row>
    <row r="769" spans="1:8" x14ac:dyDescent="0.25">
      <c r="A769" s="195">
        <v>11015</v>
      </c>
      <c r="B769" s="195" t="s">
        <v>2709</v>
      </c>
      <c r="C769" s="195" t="s">
        <v>2671</v>
      </c>
      <c r="D769" s="195" t="s">
        <v>2801</v>
      </c>
      <c r="E769" s="196">
        <v>1139.6385</v>
      </c>
      <c r="F769" s="195">
        <v>42383</v>
      </c>
      <c r="G769" s="195" t="s">
        <v>2802</v>
      </c>
      <c r="H769" s="195" t="s">
        <v>2620</v>
      </c>
    </row>
    <row r="770" spans="1:8" x14ac:dyDescent="0.25">
      <c r="A770" s="195">
        <v>11016</v>
      </c>
      <c r="B770" s="195" t="s">
        <v>2688</v>
      </c>
      <c r="C770" s="195" t="s">
        <v>2671</v>
      </c>
      <c r="D770" s="195" t="s">
        <v>2786</v>
      </c>
      <c r="E770" s="196">
        <v>8337.6149999999998</v>
      </c>
      <c r="F770" s="195">
        <v>42672</v>
      </c>
      <c r="G770" s="195" t="s">
        <v>2744</v>
      </c>
      <c r="H770" s="195" t="s">
        <v>2585</v>
      </c>
    </row>
    <row r="771" spans="1:8" x14ac:dyDescent="0.25">
      <c r="A771" s="195">
        <v>11017</v>
      </c>
      <c r="B771" s="195" t="s">
        <v>2688</v>
      </c>
      <c r="C771" s="195" t="s">
        <v>2671</v>
      </c>
      <c r="D771" s="195" t="s">
        <v>2697</v>
      </c>
      <c r="E771" s="196">
        <v>186057.08550000002</v>
      </c>
      <c r="F771" s="195">
        <v>42588</v>
      </c>
      <c r="G771" s="195" t="s">
        <v>2698</v>
      </c>
      <c r="H771" s="195" t="s">
        <v>2535</v>
      </c>
    </row>
    <row r="772" spans="1:8" x14ac:dyDescent="0.25">
      <c r="A772" s="195">
        <v>11018</v>
      </c>
      <c r="B772" s="195" t="s">
        <v>2678</v>
      </c>
      <c r="C772" s="195" t="s">
        <v>2671</v>
      </c>
      <c r="D772" s="195" t="s">
        <v>2758</v>
      </c>
      <c r="E772" s="196">
        <v>2873.7637500000001</v>
      </c>
      <c r="F772" s="195">
        <v>42559</v>
      </c>
      <c r="G772" s="195" t="s">
        <v>2759</v>
      </c>
      <c r="H772" s="195" t="s">
        <v>2643</v>
      </c>
    </row>
    <row r="773" spans="1:8" x14ac:dyDescent="0.25">
      <c r="A773" s="195">
        <v>11019</v>
      </c>
      <c r="B773" s="195" t="s">
        <v>2675</v>
      </c>
      <c r="C773" s="195" t="s">
        <v>2671</v>
      </c>
      <c r="D773" s="195" t="s">
        <v>2816</v>
      </c>
      <c r="E773" s="196">
        <v>781.95974999999999</v>
      </c>
      <c r="F773" s="195">
        <v>42592</v>
      </c>
      <c r="G773" s="195" t="s">
        <v>2810</v>
      </c>
      <c r="H773" s="195" t="s">
        <v>2528</v>
      </c>
    </row>
    <row r="774" spans="1:8" x14ac:dyDescent="0.25">
      <c r="A774" s="195">
        <v>11020</v>
      </c>
      <c r="B774" s="195" t="s">
        <v>2709</v>
      </c>
      <c r="C774" s="195" t="s">
        <v>2671</v>
      </c>
      <c r="D774" s="195" t="s">
        <v>2701</v>
      </c>
      <c r="E774" s="196">
        <v>10681.0275</v>
      </c>
      <c r="F774" s="195">
        <v>42585</v>
      </c>
      <c r="G774" s="195" t="s">
        <v>2702</v>
      </c>
      <c r="H774" s="195" t="s">
        <v>2572</v>
      </c>
    </row>
    <row r="775" spans="1:8" x14ac:dyDescent="0.25">
      <c r="A775" s="195">
        <v>11021</v>
      </c>
      <c r="B775" s="195" t="s">
        <v>2681</v>
      </c>
      <c r="C775" s="195" t="s">
        <v>2671</v>
      </c>
      <c r="D775" s="195" t="s">
        <v>2722</v>
      </c>
      <c r="E775" s="196">
        <v>73306.876499999998</v>
      </c>
      <c r="F775" s="195">
        <v>42402</v>
      </c>
      <c r="G775" s="195" t="s">
        <v>2723</v>
      </c>
      <c r="H775" s="195" t="s">
        <v>2572</v>
      </c>
    </row>
    <row r="776" spans="1:8" x14ac:dyDescent="0.25">
      <c r="A776" s="195">
        <v>11022</v>
      </c>
      <c r="B776" s="195" t="s">
        <v>2688</v>
      </c>
      <c r="C776" s="195" t="s">
        <v>2671</v>
      </c>
      <c r="D776" s="195" t="s">
        <v>2679</v>
      </c>
      <c r="E776" s="196">
        <v>1546.6522500000001</v>
      </c>
      <c r="F776" s="195">
        <v>42638</v>
      </c>
      <c r="G776" s="195" t="s">
        <v>2680</v>
      </c>
      <c r="H776" s="195" t="s">
        <v>2547</v>
      </c>
    </row>
    <row r="777" spans="1:8" x14ac:dyDescent="0.25">
      <c r="A777" s="195">
        <v>11023</v>
      </c>
      <c r="B777" s="195" t="s">
        <v>2696</v>
      </c>
      <c r="C777" s="195" t="s">
        <v>2671</v>
      </c>
      <c r="D777" s="195" t="s">
        <v>2743</v>
      </c>
      <c r="E777" s="196">
        <v>30545.76525</v>
      </c>
      <c r="F777" s="195">
        <v>42463</v>
      </c>
      <c r="G777" s="195" t="s">
        <v>2744</v>
      </c>
      <c r="H777" s="195" t="s">
        <v>2585</v>
      </c>
    </row>
    <row r="778" spans="1:8" x14ac:dyDescent="0.25">
      <c r="A778" s="195">
        <v>11024</v>
      </c>
      <c r="B778" s="195" t="s">
        <v>2678</v>
      </c>
      <c r="C778" s="195" t="s">
        <v>2671</v>
      </c>
      <c r="D778" s="195" t="s">
        <v>2790</v>
      </c>
      <c r="E778" s="196">
        <v>18342.753000000001</v>
      </c>
      <c r="F778" s="195">
        <v>42502</v>
      </c>
      <c r="G778" s="195" t="s">
        <v>2744</v>
      </c>
      <c r="H778" s="195" t="s">
        <v>2585</v>
      </c>
    </row>
    <row r="779" spans="1:8" x14ac:dyDescent="0.25">
      <c r="A779" s="195">
        <v>11025</v>
      </c>
      <c r="B779" s="195" t="s">
        <v>2675</v>
      </c>
      <c r="C779" s="195" t="s">
        <v>2671</v>
      </c>
      <c r="D779" s="195" t="s">
        <v>2712</v>
      </c>
      <c r="E779" s="196">
        <v>7195.5097500000011</v>
      </c>
      <c r="F779" s="195">
        <v>42524</v>
      </c>
      <c r="G779" s="195" t="s">
        <v>2713</v>
      </c>
      <c r="H779" s="195" t="s">
        <v>2674</v>
      </c>
    </row>
    <row r="780" spans="1:8" x14ac:dyDescent="0.25">
      <c r="A780" s="195">
        <v>11026</v>
      </c>
      <c r="B780" s="195" t="s">
        <v>2678</v>
      </c>
      <c r="C780" s="195" t="s">
        <v>2671</v>
      </c>
      <c r="D780" s="195" t="s">
        <v>2811</v>
      </c>
      <c r="E780" s="196">
        <v>11615.925750000002</v>
      </c>
      <c r="F780" s="195">
        <v>42389</v>
      </c>
      <c r="G780" s="195" t="s">
        <v>2812</v>
      </c>
      <c r="H780" s="195" t="s">
        <v>2599</v>
      </c>
    </row>
    <row r="781" spans="1:8" x14ac:dyDescent="0.25">
      <c r="A781" s="195">
        <v>11027</v>
      </c>
      <c r="B781" s="195" t="s">
        <v>2696</v>
      </c>
      <c r="C781" s="195" t="s">
        <v>2671</v>
      </c>
      <c r="D781" s="195" t="s">
        <v>2803</v>
      </c>
      <c r="E781" s="196">
        <v>12955.371000000001</v>
      </c>
      <c r="F781" s="195">
        <v>42670</v>
      </c>
      <c r="G781" s="195" t="s">
        <v>2804</v>
      </c>
      <c r="H781" s="195" t="s">
        <v>2550</v>
      </c>
    </row>
    <row r="782" spans="1:8" x14ac:dyDescent="0.25">
      <c r="A782" s="195">
        <v>11028</v>
      </c>
      <c r="B782" s="195" t="s">
        <v>2709</v>
      </c>
      <c r="C782" s="195" t="s">
        <v>2671</v>
      </c>
      <c r="D782" s="195" t="s">
        <v>2767</v>
      </c>
      <c r="E782" s="196">
        <v>7299.1132500000003</v>
      </c>
      <c r="F782" s="195">
        <v>42655</v>
      </c>
      <c r="G782" s="195" t="s">
        <v>2768</v>
      </c>
      <c r="H782" s="195" t="s">
        <v>2572</v>
      </c>
    </row>
    <row r="783" spans="1:8" x14ac:dyDescent="0.25">
      <c r="A783" s="195">
        <v>11029</v>
      </c>
      <c r="B783" s="195" t="s">
        <v>2678</v>
      </c>
      <c r="C783" s="195" t="s">
        <v>2671</v>
      </c>
      <c r="D783" s="195" t="s">
        <v>2686</v>
      </c>
      <c r="E783" s="196">
        <v>11800.932000000001</v>
      </c>
      <c r="F783" s="195">
        <v>42543</v>
      </c>
      <c r="G783" s="195" t="s">
        <v>2687</v>
      </c>
      <c r="H783" s="195" t="s">
        <v>2553</v>
      </c>
    </row>
    <row r="784" spans="1:8" x14ac:dyDescent="0.25">
      <c r="A784" s="195">
        <v>11030</v>
      </c>
      <c r="B784" s="195" t="s">
        <v>2742</v>
      </c>
      <c r="C784" s="195" t="s">
        <v>2671</v>
      </c>
      <c r="D784" s="195" t="s">
        <v>2769</v>
      </c>
      <c r="E784" s="196">
        <v>204925.25625000003</v>
      </c>
      <c r="F784" s="195">
        <v>42383</v>
      </c>
      <c r="G784" s="195" t="s">
        <v>2770</v>
      </c>
      <c r="H784" s="195" t="s">
        <v>2643</v>
      </c>
    </row>
    <row r="785" spans="1:8" x14ac:dyDescent="0.25">
      <c r="A785" s="195">
        <v>11031</v>
      </c>
      <c r="B785" s="195" t="s">
        <v>2675</v>
      </c>
      <c r="C785" s="195" t="s">
        <v>2671</v>
      </c>
      <c r="D785" s="195" t="s">
        <v>2769</v>
      </c>
      <c r="E785" s="196">
        <v>56049.493500000004</v>
      </c>
      <c r="F785" s="195">
        <v>42430</v>
      </c>
      <c r="G785" s="195" t="s">
        <v>2770</v>
      </c>
      <c r="H785" s="195" t="s">
        <v>2643</v>
      </c>
    </row>
    <row r="786" spans="1:8" x14ac:dyDescent="0.25">
      <c r="A786" s="195">
        <v>11032</v>
      </c>
      <c r="B786" s="195" t="s">
        <v>2709</v>
      </c>
      <c r="C786" s="195" t="s">
        <v>2671</v>
      </c>
      <c r="D786" s="195" t="s">
        <v>2718</v>
      </c>
      <c r="E786" s="196">
        <v>149531.91825000002</v>
      </c>
      <c r="F786" s="195">
        <v>42545</v>
      </c>
      <c r="G786" s="195" t="s">
        <v>2719</v>
      </c>
      <c r="H786" s="195" t="s">
        <v>2643</v>
      </c>
    </row>
    <row r="787" spans="1:8" x14ac:dyDescent="0.25">
      <c r="A787" s="195">
        <v>11033</v>
      </c>
      <c r="B787" s="195" t="s">
        <v>2742</v>
      </c>
      <c r="C787" s="195" t="s">
        <v>2671</v>
      </c>
      <c r="D787" s="195" t="s">
        <v>2689</v>
      </c>
      <c r="E787" s="196">
        <v>20903.2395</v>
      </c>
      <c r="F787" s="195">
        <v>42557</v>
      </c>
      <c r="G787" s="195" t="s">
        <v>2690</v>
      </c>
      <c r="H787" s="195" t="s">
        <v>2553</v>
      </c>
    </row>
    <row r="788" spans="1:8" x14ac:dyDescent="0.25">
      <c r="A788" s="195">
        <v>11034</v>
      </c>
      <c r="B788" s="195" t="s">
        <v>2704</v>
      </c>
      <c r="C788" s="195" t="s">
        <v>2671</v>
      </c>
      <c r="D788" s="195" t="s">
        <v>2756</v>
      </c>
      <c r="E788" s="196">
        <v>9945.9359999999997</v>
      </c>
      <c r="F788" s="195">
        <v>42724</v>
      </c>
      <c r="G788" s="195" t="s">
        <v>2757</v>
      </c>
      <c r="H788" s="195" t="s">
        <v>2643</v>
      </c>
    </row>
    <row r="789" spans="1:8" x14ac:dyDescent="0.25">
      <c r="A789" s="195">
        <v>11035</v>
      </c>
      <c r="B789" s="195" t="s">
        <v>2709</v>
      </c>
      <c r="C789" s="195" t="s">
        <v>2671</v>
      </c>
      <c r="D789" s="195" t="s">
        <v>2684</v>
      </c>
      <c r="E789" s="196">
        <v>41.934750000000001</v>
      </c>
      <c r="F789" s="195">
        <v>42681</v>
      </c>
      <c r="G789" s="195" t="s">
        <v>2685</v>
      </c>
      <c r="H789" s="195" t="s">
        <v>2539</v>
      </c>
    </row>
    <row r="790" spans="1:8" x14ac:dyDescent="0.25">
      <c r="A790" s="195">
        <v>11036</v>
      </c>
      <c r="B790" s="195" t="s">
        <v>2704</v>
      </c>
      <c r="C790" s="195" t="s">
        <v>2671</v>
      </c>
      <c r="D790" s="195" t="s">
        <v>2788</v>
      </c>
      <c r="E790" s="196">
        <v>36870.51225</v>
      </c>
      <c r="F790" s="195">
        <v>42530</v>
      </c>
      <c r="G790" s="195" t="s">
        <v>2789</v>
      </c>
      <c r="H790" s="195" t="s">
        <v>2572</v>
      </c>
    </row>
    <row r="791" spans="1:8" x14ac:dyDescent="0.25">
      <c r="A791" s="195">
        <v>11037</v>
      </c>
      <c r="B791" s="195" t="s">
        <v>2742</v>
      </c>
      <c r="C791" s="195" t="s">
        <v>2671</v>
      </c>
      <c r="D791" s="195" t="s">
        <v>2754</v>
      </c>
      <c r="E791" s="196">
        <v>789.36000000000013</v>
      </c>
      <c r="F791" s="195">
        <v>42714</v>
      </c>
      <c r="G791" s="195" t="s">
        <v>2755</v>
      </c>
      <c r="H791" s="195" t="s">
        <v>2183</v>
      </c>
    </row>
    <row r="792" spans="1:8" x14ac:dyDescent="0.25">
      <c r="A792" s="195">
        <v>11038</v>
      </c>
      <c r="B792" s="195" t="s">
        <v>2696</v>
      </c>
      <c r="C792" s="195" t="s">
        <v>2671</v>
      </c>
      <c r="D792" s="195" t="s">
        <v>2684</v>
      </c>
      <c r="E792" s="196">
        <v>7299.1132500000003</v>
      </c>
      <c r="F792" s="195">
        <v>42500</v>
      </c>
      <c r="G792" s="195" t="s">
        <v>2685</v>
      </c>
      <c r="H792" s="195" t="s">
        <v>2539</v>
      </c>
    </row>
    <row r="793" spans="1:8" x14ac:dyDescent="0.25">
      <c r="A793" s="195">
        <v>11039</v>
      </c>
      <c r="B793" s="195" t="s">
        <v>2696</v>
      </c>
      <c r="C793" s="195" t="s">
        <v>2671</v>
      </c>
      <c r="D793" s="195" t="s">
        <v>2805</v>
      </c>
      <c r="E793" s="196">
        <v>16033.875</v>
      </c>
      <c r="F793" s="195">
        <v>42402</v>
      </c>
      <c r="G793" s="195" t="s">
        <v>2806</v>
      </c>
      <c r="H793" s="195" t="s">
        <v>2695</v>
      </c>
    </row>
    <row r="794" spans="1:8" x14ac:dyDescent="0.25">
      <c r="A794" s="195">
        <v>11040</v>
      </c>
      <c r="B794" s="195" t="s">
        <v>2678</v>
      </c>
      <c r="C794" s="195" t="s">
        <v>2671</v>
      </c>
      <c r="D794" s="195" t="s">
        <v>2825</v>
      </c>
      <c r="E794" s="196">
        <v>4647.357</v>
      </c>
      <c r="F794" s="195">
        <v>42676</v>
      </c>
      <c r="G794" s="195" t="s">
        <v>381</v>
      </c>
      <c r="H794" s="195" t="s">
        <v>2643</v>
      </c>
    </row>
    <row r="795" spans="1:8" x14ac:dyDescent="0.25">
      <c r="A795" s="195">
        <v>11041</v>
      </c>
      <c r="B795" s="195" t="s">
        <v>2681</v>
      </c>
      <c r="C795" s="195" t="s">
        <v>2671</v>
      </c>
      <c r="D795" s="195" t="s">
        <v>2686</v>
      </c>
      <c r="E795" s="196">
        <v>11894.6685</v>
      </c>
      <c r="F795" s="195">
        <v>42671</v>
      </c>
      <c r="G795" s="195" t="s">
        <v>2687</v>
      </c>
      <c r="H795" s="195" t="s">
        <v>2553</v>
      </c>
    </row>
    <row r="796" spans="1:8" x14ac:dyDescent="0.25">
      <c r="A796" s="195">
        <v>11042</v>
      </c>
      <c r="B796" s="195" t="s">
        <v>2709</v>
      </c>
      <c r="C796" s="195" t="s">
        <v>2671</v>
      </c>
      <c r="D796" s="195" t="s">
        <v>2745</v>
      </c>
      <c r="E796" s="196">
        <v>7397.7832499999995</v>
      </c>
      <c r="F796" s="195">
        <v>42516</v>
      </c>
      <c r="G796" s="195" t="s">
        <v>2746</v>
      </c>
      <c r="H796" s="195" t="s">
        <v>2547</v>
      </c>
    </row>
    <row r="797" spans="1:8" x14ac:dyDescent="0.25">
      <c r="A797" s="195">
        <v>11043</v>
      </c>
      <c r="B797" s="195" t="s">
        <v>2670</v>
      </c>
      <c r="C797" s="195" t="s">
        <v>2671</v>
      </c>
      <c r="D797" s="195" t="s">
        <v>2837</v>
      </c>
      <c r="E797" s="196">
        <v>2170.7400000000002</v>
      </c>
      <c r="F797" s="195">
        <v>42680</v>
      </c>
      <c r="G797" s="195" t="s">
        <v>2838</v>
      </c>
      <c r="H797" s="195" t="s">
        <v>2182</v>
      </c>
    </row>
    <row r="798" spans="1:8" x14ac:dyDescent="0.25">
      <c r="A798" s="195">
        <v>11044</v>
      </c>
      <c r="B798" s="195" t="s">
        <v>2678</v>
      </c>
      <c r="C798" s="195" t="s">
        <v>2671</v>
      </c>
      <c r="D798" s="195" t="s">
        <v>2797</v>
      </c>
      <c r="E798" s="196">
        <v>2151.0060000000003</v>
      </c>
      <c r="F798" s="195">
        <v>42715</v>
      </c>
      <c r="G798" s="195" t="s">
        <v>2798</v>
      </c>
      <c r="H798" s="195" t="s">
        <v>2625</v>
      </c>
    </row>
    <row r="799" spans="1:8" x14ac:dyDescent="0.25">
      <c r="A799" s="195">
        <v>11045</v>
      </c>
      <c r="B799" s="195" t="s">
        <v>2675</v>
      </c>
      <c r="C799" s="195" t="s">
        <v>2671</v>
      </c>
      <c r="D799" s="195" t="s">
        <v>2803</v>
      </c>
      <c r="E799" s="196">
        <v>17410.321499999998</v>
      </c>
      <c r="F799" s="195">
        <v>42532</v>
      </c>
      <c r="G799" s="195" t="s">
        <v>2804</v>
      </c>
      <c r="H799" s="195" t="s">
        <v>2550</v>
      </c>
    </row>
    <row r="800" spans="1:8" x14ac:dyDescent="0.25">
      <c r="A800" s="195">
        <v>11046</v>
      </c>
      <c r="B800" s="195" t="s">
        <v>2704</v>
      </c>
      <c r="C800" s="195" t="s">
        <v>2671</v>
      </c>
      <c r="D800" s="195" t="s">
        <v>2752</v>
      </c>
      <c r="E800" s="196">
        <v>17671.796999999999</v>
      </c>
      <c r="F800" s="195">
        <v>42654</v>
      </c>
      <c r="G800" s="195" t="s">
        <v>2753</v>
      </c>
      <c r="H800" s="195" t="s">
        <v>2572</v>
      </c>
    </row>
    <row r="801" spans="1:8" x14ac:dyDescent="0.25">
      <c r="A801" s="195">
        <v>11047</v>
      </c>
      <c r="B801" s="195" t="s">
        <v>2742</v>
      </c>
      <c r="C801" s="195" t="s">
        <v>2671</v>
      </c>
      <c r="D801" s="195" t="s">
        <v>2790</v>
      </c>
      <c r="E801" s="196">
        <v>11499.988499999999</v>
      </c>
      <c r="F801" s="195">
        <v>42474</v>
      </c>
      <c r="G801" s="195" t="s">
        <v>2744</v>
      </c>
      <c r="H801" s="195" t="s">
        <v>2585</v>
      </c>
    </row>
    <row r="802" spans="1:8" x14ac:dyDescent="0.25">
      <c r="A802" s="195">
        <v>11048</v>
      </c>
      <c r="B802" s="195" t="s">
        <v>2742</v>
      </c>
      <c r="C802" s="195" t="s">
        <v>2671</v>
      </c>
      <c r="D802" s="195" t="s">
        <v>2803</v>
      </c>
      <c r="E802" s="196">
        <v>5949.8009999999995</v>
      </c>
      <c r="F802" s="195">
        <v>42439</v>
      </c>
      <c r="G802" s="195" t="s">
        <v>2804</v>
      </c>
      <c r="H802" s="195" t="s">
        <v>2550</v>
      </c>
    </row>
    <row r="803" spans="1:8" x14ac:dyDescent="0.25">
      <c r="A803" s="195">
        <v>11049</v>
      </c>
      <c r="B803" s="195" t="s">
        <v>2681</v>
      </c>
      <c r="C803" s="195" t="s">
        <v>2671</v>
      </c>
      <c r="D803" s="195" t="s">
        <v>2813</v>
      </c>
      <c r="E803" s="196">
        <v>2057.2694999999999</v>
      </c>
      <c r="F803" s="195">
        <v>42588</v>
      </c>
      <c r="G803" s="195" t="s">
        <v>2814</v>
      </c>
      <c r="H803" s="195" t="s">
        <v>2547</v>
      </c>
    </row>
    <row r="804" spans="1:8" x14ac:dyDescent="0.25">
      <c r="A804" s="195">
        <v>11050</v>
      </c>
      <c r="B804" s="195" t="s">
        <v>2704</v>
      </c>
      <c r="C804" s="195" t="s">
        <v>2671</v>
      </c>
      <c r="D804" s="195" t="s">
        <v>2707</v>
      </c>
      <c r="E804" s="196">
        <v>14654.961749999999</v>
      </c>
      <c r="F804" s="195">
        <v>42614</v>
      </c>
      <c r="G804" s="195" t="s">
        <v>2708</v>
      </c>
      <c r="H804" s="195" t="s">
        <v>2639</v>
      </c>
    </row>
    <row r="805" spans="1:8" x14ac:dyDescent="0.25">
      <c r="A805" s="195">
        <v>11051</v>
      </c>
      <c r="B805" s="195" t="s">
        <v>2742</v>
      </c>
      <c r="C805" s="195" t="s">
        <v>2671</v>
      </c>
      <c r="D805" s="195" t="s">
        <v>2782</v>
      </c>
      <c r="E805" s="196">
        <v>688.22325000000001</v>
      </c>
      <c r="F805" s="195">
        <v>42612</v>
      </c>
      <c r="G805" s="195" t="s">
        <v>2783</v>
      </c>
      <c r="H805" s="195" t="s">
        <v>2182</v>
      </c>
    </row>
    <row r="806" spans="1:8" x14ac:dyDescent="0.25">
      <c r="A806" s="195">
        <v>11052</v>
      </c>
      <c r="B806" s="195" t="s">
        <v>2681</v>
      </c>
      <c r="C806" s="195" t="s">
        <v>2671</v>
      </c>
      <c r="D806" s="195" t="s">
        <v>2679</v>
      </c>
      <c r="E806" s="196">
        <v>16591.360500000003</v>
      </c>
      <c r="F806" s="195">
        <v>42551</v>
      </c>
      <c r="G806" s="195" t="s">
        <v>2680</v>
      </c>
      <c r="H806" s="195" t="s">
        <v>2547</v>
      </c>
    </row>
    <row r="807" spans="1:8" x14ac:dyDescent="0.25">
      <c r="A807" s="195">
        <v>11053</v>
      </c>
      <c r="B807" s="195" t="s">
        <v>2709</v>
      </c>
      <c r="C807" s="195" t="s">
        <v>2671</v>
      </c>
      <c r="D807" s="195" t="s">
        <v>2784</v>
      </c>
      <c r="E807" s="196">
        <v>13086.108749999999</v>
      </c>
      <c r="F807" s="195">
        <v>42431</v>
      </c>
      <c r="G807" s="195" t="s">
        <v>2785</v>
      </c>
      <c r="H807" s="195" t="s">
        <v>2535</v>
      </c>
    </row>
    <row r="808" spans="1:8" x14ac:dyDescent="0.25">
      <c r="A808" s="195">
        <v>11054</v>
      </c>
      <c r="B808" s="195" t="s">
        <v>2704</v>
      </c>
      <c r="C808" s="195" t="s">
        <v>2671</v>
      </c>
      <c r="D808" s="195" t="s">
        <v>2824</v>
      </c>
      <c r="E808" s="196">
        <v>81.402749999999997</v>
      </c>
      <c r="F808" s="195">
        <v>42721</v>
      </c>
      <c r="G808" s="195" t="s">
        <v>2810</v>
      </c>
      <c r="H808" s="195" t="s">
        <v>2528</v>
      </c>
    </row>
    <row r="809" spans="1:8" x14ac:dyDescent="0.25">
      <c r="A809" s="195">
        <v>11055</v>
      </c>
      <c r="B809" s="195" t="s">
        <v>2742</v>
      </c>
      <c r="C809" s="195" t="s">
        <v>2671</v>
      </c>
      <c r="D809" s="195" t="s">
        <v>2693</v>
      </c>
      <c r="E809" s="196">
        <v>29827.941000000003</v>
      </c>
      <c r="F809" s="195">
        <v>42716</v>
      </c>
      <c r="G809" s="195" t="s">
        <v>2694</v>
      </c>
      <c r="H809" s="195" t="s">
        <v>2695</v>
      </c>
    </row>
    <row r="810" spans="1:8" x14ac:dyDescent="0.25">
      <c r="A810" s="195">
        <v>11056</v>
      </c>
      <c r="B810" s="195" t="s">
        <v>2704</v>
      </c>
      <c r="C810" s="195" t="s">
        <v>2671</v>
      </c>
      <c r="D810" s="195" t="s">
        <v>2790</v>
      </c>
      <c r="E810" s="196">
        <v>68812.457999999999</v>
      </c>
      <c r="F810" s="195">
        <v>42652</v>
      </c>
      <c r="G810" s="195" t="s">
        <v>2744</v>
      </c>
      <c r="H810" s="195" t="s">
        <v>2585</v>
      </c>
    </row>
    <row r="811" spans="1:8" x14ac:dyDescent="0.25">
      <c r="A811" s="195">
        <v>11057</v>
      </c>
      <c r="B811" s="195" t="s">
        <v>2681</v>
      </c>
      <c r="C811" s="195" t="s">
        <v>2671</v>
      </c>
      <c r="D811" s="195" t="s">
        <v>2823</v>
      </c>
      <c r="E811" s="196">
        <v>1018.7677500000001</v>
      </c>
      <c r="F811" s="195">
        <v>42720</v>
      </c>
      <c r="G811" s="195" t="s">
        <v>2744</v>
      </c>
      <c r="H811" s="195" t="s">
        <v>2585</v>
      </c>
    </row>
    <row r="812" spans="1:8" x14ac:dyDescent="0.25">
      <c r="A812" s="195">
        <v>11058</v>
      </c>
      <c r="B812" s="195" t="s">
        <v>2688</v>
      </c>
      <c r="C812" s="195" t="s">
        <v>2671</v>
      </c>
      <c r="D812" s="195" t="s">
        <v>2821</v>
      </c>
      <c r="E812" s="196">
        <v>7681.4594999999999</v>
      </c>
      <c r="F812" s="195">
        <v>42632</v>
      </c>
      <c r="G812" s="195" t="s">
        <v>2822</v>
      </c>
      <c r="H812" s="195" t="s">
        <v>2572</v>
      </c>
    </row>
    <row r="813" spans="1:8" x14ac:dyDescent="0.25">
      <c r="A813" s="195">
        <v>11059</v>
      </c>
      <c r="B813" s="195" t="s">
        <v>2709</v>
      </c>
      <c r="C813" s="195" t="s">
        <v>2671</v>
      </c>
      <c r="D813" s="195" t="s">
        <v>2739</v>
      </c>
      <c r="E813" s="196">
        <v>21164.714999999997</v>
      </c>
      <c r="F813" s="195">
        <v>42418</v>
      </c>
      <c r="G813" s="195" t="s">
        <v>2680</v>
      </c>
      <c r="H813" s="195" t="s">
        <v>2547</v>
      </c>
    </row>
    <row r="814" spans="1:8" x14ac:dyDescent="0.25">
      <c r="A814" s="195">
        <v>11060</v>
      </c>
      <c r="B814" s="195" t="s">
        <v>2709</v>
      </c>
      <c r="C814" s="195" t="s">
        <v>2671</v>
      </c>
      <c r="D814" s="195" t="s">
        <v>2811</v>
      </c>
      <c r="E814" s="196">
        <v>2708.4915000000005</v>
      </c>
      <c r="F814" s="195">
        <v>42650</v>
      </c>
      <c r="G814" s="195" t="s">
        <v>2812</v>
      </c>
      <c r="H814" s="195" t="s">
        <v>2599</v>
      </c>
    </row>
    <row r="815" spans="1:8" x14ac:dyDescent="0.25">
      <c r="A815" s="195">
        <v>11061</v>
      </c>
      <c r="B815" s="195" t="s">
        <v>2678</v>
      </c>
      <c r="C815" s="195" t="s">
        <v>2671</v>
      </c>
      <c r="D815" s="195" t="s">
        <v>2825</v>
      </c>
      <c r="E815" s="196">
        <v>3455.9167500000003</v>
      </c>
      <c r="F815" s="195">
        <v>42516</v>
      </c>
      <c r="G815" s="195" t="s">
        <v>381</v>
      </c>
      <c r="H815" s="195" t="s">
        <v>2643</v>
      </c>
    </row>
    <row r="816" spans="1:8" x14ac:dyDescent="0.25">
      <c r="A816" s="195">
        <v>11062</v>
      </c>
      <c r="B816" s="195" t="s">
        <v>2678</v>
      </c>
      <c r="C816" s="195" t="s">
        <v>2671</v>
      </c>
      <c r="D816" s="195" t="s">
        <v>2740</v>
      </c>
      <c r="E816" s="196">
        <v>7382.9827500000001</v>
      </c>
      <c r="F816" s="195">
        <v>42432</v>
      </c>
      <c r="G816" s="195" t="s">
        <v>2741</v>
      </c>
      <c r="H816" s="195" t="s">
        <v>2599</v>
      </c>
    </row>
    <row r="817" spans="1:8" x14ac:dyDescent="0.25">
      <c r="A817" s="195">
        <v>11063</v>
      </c>
      <c r="B817" s="195" t="s">
        <v>2681</v>
      </c>
      <c r="C817" s="195" t="s">
        <v>2671</v>
      </c>
      <c r="D817" s="195" t="s">
        <v>2749</v>
      </c>
      <c r="E817" s="196">
        <v>20160.747750000002</v>
      </c>
      <c r="F817" s="195">
        <v>42504</v>
      </c>
      <c r="G817" s="195" t="s">
        <v>2750</v>
      </c>
      <c r="H817" s="195" t="s">
        <v>2751</v>
      </c>
    </row>
    <row r="818" spans="1:8" x14ac:dyDescent="0.25">
      <c r="A818" s="195">
        <v>11064</v>
      </c>
      <c r="B818" s="195" t="s">
        <v>2696</v>
      </c>
      <c r="C818" s="195" t="s">
        <v>2671</v>
      </c>
      <c r="D818" s="195" t="s">
        <v>2769</v>
      </c>
      <c r="E818" s="196">
        <v>7422.45075</v>
      </c>
      <c r="F818" s="195">
        <v>42559</v>
      </c>
      <c r="G818" s="195" t="s">
        <v>2770</v>
      </c>
      <c r="H818" s="195" t="s">
        <v>2643</v>
      </c>
    </row>
    <row r="819" spans="1:8" x14ac:dyDescent="0.25">
      <c r="A819" s="195">
        <v>11065</v>
      </c>
      <c r="B819" s="195" t="s">
        <v>2704</v>
      </c>
      <c r="C819" s="195" t="s">
        <v>2671</v>
      </c>
      <c r="D819" s="195" t="s">
        <v>2737</v>
      </c>
      <c r="E819" s="196">
        <v>3184.5742500000001</v>
      </c>
      <c r="F819" s="195">
        <v>42537</v>
      </c>
      <c r="G819" s="195" t="s">
        <v>2738</v>
      </c>
      <c r="H819" s="195" t="s">
        <v>2695</v>
      </c>
    </row>
    <row r="820" spans="1:8" x14ac:dyDescent="0.25">
      <c r="A820" s="195">
        <v>11066</v>
      </c>
      <c r="B820" s="195" t="s">
        <v>2742</v>
      </c>
      <c r="C820" s="195" t="s">
        <v>2671</v>
      </c>
      <c r="D820" s="195" t="s">
        <v>2718</v>
      </c>
      <c r="E820" s="196">
        <v>11031.305999999999</v>
      </c>
      <c r="F820" s="195">
        <v>42588</v>
      </c>
      <c r="G820" s="195" t="s">
        <v>2719</v>
      </c>
      <c r="H820" s="195" t="s">
        <v>2643</v>
      </c>
    </row>
    <row r="821" spans="1:8" x14ac:dyDescent="0.25">
      <c r="A821" s="195">
        <v>11067</v>
      </c>
      <c r="B821" s="195" t="s">
        <v>2696</v>
      </c>
      <c r="C821" s="195" t="s">
        <v>2671</v>
      </c>
      <c r="D821" s="195" t="s">
        <v>2788</v>
      </c>
      <c r="E821" s="196">
        <v>1968.4665</v>
      </c>
      <c r="F821" s="195">
        <v>42633</v>
      </c>
      <c r="G821" s="195" t="s">
        <v>2789</v>
      </c>
      <c r="H821" s="195" t="s">
        <v>2572</v>
      </c>
    </row>
    <row r="822" spans="1:8" x14ac:dyDescent="0.25">
      <c r="A822" s="195">
        <v>11068</v>
      </c>
      <c r="B822" s="195" t="s">
        <v>2704</v>
      </c>
      <c r="C822" s="195" t="s">
        <v>2671</v>
      </c>
      <c r="D822" s="195" t="s">
        <v>2796</v>
      </c>
      <c r="E822" s="196">
        <v>20165.681250000001</v>
      </c>
      <c r="F822" s="195">
        <v>42412</v>
      </c>
      <c r="G822" s="195" t="s">
        <v>2748</v>
      </c>
      <c r="H822" s="195" t="s">
        <v>2547</v>
      </c>
    </row>
    <row r="823" spans="1:8" x14ac:dyDescent="0.25">
      <c r="A823" s="195">
        <v>11069</v>
      </c>
      <c r="B823" s="195" t="s">
        <v>2696</v>
      </c>
      <c r="C823" s="195" t="s">
        <v>2671</v>
      </c>
      <c r="D823" s="195" t="s">
        <v>2728</v>
      </c>
      <c r="E823" s="196">
        <v>3865.39725</v>
      </c>
      <c r="F823" s="195">
        <v>42472</v>
      </c>
      <c r="G823" s="195" t="s">
        <v>2700</v>
      </c>
      <c r="H823" s="195" t="s">
        <v>2613</v>
      </c>
    </row>
    <row r="824" spans="1:8" x14ac:dyDescent="0.25">
      <c r="A824" s="195">
        <v>11070</v>
      </c>
      <c r="B824" s="195" t="s">
        <v>2709</v>
      </c>
      <c r="C824" s="195" t="s">
        <v>2671</v>
      </c>
      <c r="D824" s="195" t="s">
        <v>2733</v>
      </c>
      <c r="E824" s="196">
        <v>33547.800000000003</v>
      </c>
      <c r="F824" s="195">
        <v>42455</v>
      </c>
      <c r="G824" s="195" t="s">
        <v>2734</v>
      </c>
      <c r="H824" s="195" t="s">
        <v>2572</v>
      </c>
    </row>
    <row r="825" spans="1:8" x14ac:dyDescent="0.25">
      <c r="A825" s="195">
        <v>11071</v>
      </c>
      <c r="B825" s="195" t="s">
        <v>2696</v>
      </c>
      <c r="C825" s="195" t="s">
        <v>2671</v>
      </c>
      <c r="D825" s="195" t="s">
        <v>2737</v>
      </c>
      <c r="E825" s="196">
        <v>229.40775000000002</v>
      </c>
      <c r="F825" s="195">
        <v>42610</v>
      </c>
      <c r="G825" s="195" t="s">
        <v>2738</v>
      </c>
      <c r="H825" s="195" t="s">
        <v>2695</v>
      </c>
    </row>
    <row r="826" spans="1:8" x14ac:dyDescent="0.25">
      <c r="A826" s="195">
        <v>11072</v>
      </c>
      <c r="B826" s="195" t="s">
        <v>2678</v>
      </c>
      <c r="C826" s="195" t="s">
        <v>2671</v>
      </c>
      <c r="D826" s="195" t="s">
        <v>2697</v>
      </c>
      <c r="E826" s="196">
        <v>63800.021999999997</v>
      </c>
      <c r="F826" s="195">
        <v>42627</v>
      </c>
      <c r="G826" s="195" t="s">
        <v>2698</v>
      </c>
      <c r="H826" s="195" t="s">
        <v>2535</v>
      </c>
    </row>
    <row r="827" spans="1:8" x14ac:dyDescent="0.25">
      <c r="A827" s="195">
        <v>11073</v>
      </c>
      <c r="B827" s="195" t="s">
        <v>2709</v>
      </c>
      <c r="C827" s="195" t="s">
        <v>2671</v>
      </c>
      <c r="D827" s="195" t="s">
        <v>2766</v>
      </c>
      <c r="E827" s="196">
        <v>6154.5412500000002</v>
      </c>
      <c r="F827" s="195">
        <v>42476</v>
      </c>
      <c r="G827" s="195" t="s">
        <v>2700</v>
      </c>
      <c r="H827" s="195" t="s">
        <v>2613</v>
      </c>
    </row>
    <row r="828" spans="1:8" x14ac:dyDescent="0.25">
      <c r="A828" s="195">
        <v>11074</v>
      </c>
      <c r="B828" s="195" t="s">
        <v>2742</v>
      </c>
      <c r="C828" s="195" t="s">
        <v>2671</v>
      </c>
      <c r="D828" s="195" t="s">
        <v>2779</v>
      </c>
      <c r="E828" s="196">
        <v>4548.6870000000008</v>
      </c>
      <c r="F828" s="195">
        <v>42378</v>
      </c>
      <c r="G828" s="195" t="s">
        <v>2780</v>
      </c>
      <c r="H828" s="195" t="s">
        <v>2576</v>
      </c>
    </row>
    <row r="829" spans="1:8" x14ac:dyDescent="0.25">
      <c r="A829" s="195">
        <v>11075</v>
      </c>
      <c r="B829" s="195" t="s">
        <v>2704</v>
      </c>
      <c r="C829" s="195" t="s">
        <v>2671</v>
      </c>
      <c r="D829" s="195" t="s">
        <v>2689</v>
      </c>
      <c r="E829" s="196">
        <v>1526.9182500000002</v>
      </c>
      <c r="F829" s="195">
        <v>42723</v>
      </c>
      <c r="G829" s="195" t="s">
        <v>2690</v>
      </c>
      <c r="H829" s="195" t="s">
        <v>2553</v>
      </c>
    </row>
    <row r="830" spans="1:8" x14ac:dyDescent="0.25">
      <c r="A830" s="195">
        <v>11076</v>
      </c>
      <c r="B830" s="195" t="s">
        <v>2678</v>
      </c>
      <c r="C830" s="195" t="s">
        <v>2671</v>
      </c>
      <c r="D830" s="195" t="s">
        <v>2774</v>
      </c>
      <c r="E830" s="196">
        <v>9442.719000000001</v>
      </c>
      <c r="F830" s="195">
        <v>42637</v>
      </c>
      <c r="G830" s="195" t="s">
        <v>2775</v>
      </c>
      <c r="H830" s="195" t="s">
        <v>2182</v>
      </c>
    </row>
    <row r="831" spans="1:8" x14ac:dyDescent="0.25">
      <c r="A831" s="195">
        <v>11077</v>
      </c>
      <c r="B831" s="195" t="s">
        <v>2696</v>
      </c>
      <c r="C831" s="195" t="s">
        <v>2671</v>
      </c>
      <c r="D831" s="195" t="s">
        <v>2705</v>
      </c>
      <c r="E831" s="196">
        <v>2104.1377499999999</v>
      </c>
      <c r="F831" s="195">
        <v>42499</v>
      </c>
      <c r="G831" s="195" t="s">
        <v>2706</v>
      </c>
      <c r="H831" s="195" t="s">
        <v>2643</v>
      </c>
    </row>
    <row r="832" spans="1:8" x14ac:dyDescent="0.25">
      <c r="A832" s="195">
        <v>12000</v>
      </c>
      <c r="B832" s="195" t="s">
        <v>2670</v>
      </c>
      <c r="C832" s="195" t="s">
        <v>2671</v>
      </c>
      <c r="D832" s="195" t="s">
        <v>2672</v>
      </c>
      <c r="E832" s="196">
        <v>9584.8038000000015</v>
      </c>
      <c r="F832" s="195">
        <v>42911</v>
      </c>
      <c r="G832" s="195" t="s">
        <v>2673</v>
      </c>
      <c r="H832" s="195" t="s">
        <v>2674</v>
      </c>
    </row>
    <row r="833" spans="1:8" x14ac:dyDescent="0.25">
      <c r="A833" s="195">
        <v>12001</v>
      </c>
      <c r="B833" s="195" t="s">
        <v>2675</v>
      </c>
      <c r="C833" s="195" t="s">
        <v>2671</v>
      </c>
      <c r="D833" s="195" t="s">
        <v>2676</v>
      </c>
      <c r="E833" s="196">
        <v>3436.6761000000001</v>
      </c>
      <c r="F833" s="195">
        <v>43062</v>
      </c>
      <c r="G833" s="195" t="s">
        <v>2677</v>
      </c>
      <c r="H833" s="195" t="s">
        <v>2572</v>
      </c>
    </row>
    <row r="834" spans="1:8" x14ac:dyDescent="0.25">
      <c r="A834" s="195">
        <v>12002</v>
      </c>
      <c r="B834" s="195" t="s">
        <v>2678</v>
      </c>
      <c r="C834" s="195" t="s">
        <v>2671</v>
      </c>
      <c r="D834" s="195" t="s">
        <v>2679</v>
      </c>
      <c r="E834" s="196">
        <v>19486.338299999999</v>
      </c>
      <c r="F834" s="195">
        <v>42780</v>
      </c>
      <c r="G834" s="195" t="s">
        <v>2680</v>
      </c>
      <c r="H834" s="195" t="s">
        <v>2547</v>
      </c>
    </row>
    <row r="835" spans="1:8" x14ac:dyDescent="0.25">
      <c r="A835" s="195">
        <v>12003</v>
      </c>
      <c r="B835" s="195" t="s">
        <v>2681</v>
      </c>
      <c r="C835" s="195" t="s">
        <v>2671</v>
      </c>
      <c r="D835" s="195" t="s">
        <v>2682</v>
      </c>
      <c r="E835" s="196">
        <v>12237.053400000001</v>
      </c>
      <c r="F835" s="195">
        <v>42779</v>
      </c>
      <c r="G835" s="195" t="s">
        <v>2683</v>
      </c>
      <c r="H835" s="195" t="s">
        <v>2182</v>
      </c>
    </row>
    <row r="836" spans="1:8" x14ac:dyDescent="0.25">
      <c r="A836" s="195">
        <v>12004</v>
      </c>
      <c r="B836" s="195" t="s">
        <v>2678</v>
      </c>
      <c r="C836" s="195" t="s">
        <v>2671</v>
      </c>
      <c r="D836" s="195" t="s">
        <v>2684</v>
      </c>
      <c r="E836" s="196">
        <v>15185.312999999998</v>
      </c>
      <c r="F836" s="195">
        <v>43058</v>
      </c>
      <c r="G836" s="195" t="s">
        <v>2685</v>
      </c>
      <c r="H836" s="195" t="s">
        <v>2539</v>
      </c>
    </row>
    <row r="837" spans="1:8" x14ac:dyDescent="0.25">
      <c r="A837" s="195">
        <v>12005</v>
      </c>
      <c r="B837" s="195" t="s">
        <v>2681</v>
      </c>
      <c r="C837" s="195" t="s">
        <v>2671</v>
      </c>
      <c r="D837" s="195" t="s">
        <v>2679</v>
      </c>
      <c r="E837" s="196">
        <v>17218.901699999999</v>
      </c>
      <c r="F837" s="195">
        <v>42902</v>
      </c>
      <c r="G837" s="195" t="s">
        <v>2680</v>
      </c>
      <c r="H837" s="195" t="s">
        <v>2547</v>
      </c>
    </row>
    <row r="838" spans="1:8" x14ac:dyDescent="0.25">
      <c r="A838" s="195">
        <v>12006</v>
      </c>
      <c r="B838" s="195" t="s">
        <v>2670</v>
      </c>
      <c r="C838" s="195" t="s">
        <v>2671</v>
      </c>
      <c r="D838" s="195" t="s">
        <v>2686</v>
      </c>
      <c r="E838" s="196">
        <v>6802.3097999999991</v>
      </c>
      <c r="F838" s="195">
        <v>42882</v>
      </c>
      <c r="G838" s="195" t="s">
        <v>2687</v>
      </c>
      <c r="H838" s="195" t="s">
        <v>2553</v>
      </c>
    </row>
    <row r="839" spans="1:8" x14ac:dyDescent="0.25">
      <c r="A839" s="195">
        <v>12007</v>
      </c>
      <c r="B839" s="195" t="s">
        <v>2688</v>
      </c>
      <c r="C839" s="195" t="s">
        <v>2671</v>
      </c>
      <c r="D839" s="195" t="s">
        <v>2689</v>
      </c>
      <c r="E839" s="196">
        <v>43907.163300000007</v>
      </c>
      <c r="F839" s="195">
        <v>42799</v>
      </c>
      <c r="G839" s="195" t="s">
        <v>2690</v>
      </c>
      <c r="H839" s="195" t="s">
        <v>2553</v>
      </c>
    </row>
    <row r="840" spans="1:8" x14ac:dyDescent="0.25">
      <c r="A840" s="195">
        <v>12008</v>
      </c>
      <c r="B840" s="195" t="s">
        <v>2681</v>
      </c>
      <c r="C840" s="195" t="s">
        <v>2671</v>
      </c>
      <c r="D840" s="195" t="s">
        <v>2691</v>
      </c>
      <c r="E840" s="196">
        <v>4135.2597000000005</v>
      </c>
      <c r="F840" s="195">
        <v>42962</v>
      </c>
      <c r="G840" s="195" t="s">
        <v>2692</v>
      </c>
      <c r="H840" s="195" t="s">
        <v>2547</v>
      </c>
    </row>
    <row r="841" spans="1:8" x14ac:dyDescent="0.25">
      <c r="A841" s="195">
        <v>12009</v>
      </c>
      <c r="B841" s="195" t="s">
        <v>2678</v>
      </c>
      <c r="C841" s="195" t="s">
        <v>2671</v>
      </c>
      <c r="D841" s="195" t="s">
        <v>2693</v>
      </c>
      <c r="E841" s="196">
        <v>24246.179099999998</v>
      </c>
      <c r="F841" s="195">
        <v>42803</v>
      </c>
      <c r="G841" s="195" t="s">
        <v>2694</v>
      </c>
      <c r="H841" s="195" t="s">
        <v>2695</v>
      </c>
    </row>
    <row r="842" spans="1:8" x14ac:dyDescent="0.25">
      <c r="A842" s="195">
        <v>12010</v>
      </c>
      <c r="B842" s="195" t="s">
        <v>2696</v>
      </c>
      <c r="C842" s="195" t="s">
        <v>2671</v>
      </c>
      <c r="D842" s="195" t="s">
        <v>2697</v>
      </c>
      <c r="E842" s="196">
        <v>41592.365099999995</v>
      </c>
      <c r="F842" s="195">
        <v>42997</v>
      </c>
      <c r="G842" s="195" t="s">
        <v>2698</v>
      </c>
      <c r="H842" s="195" t="s">
        <v>2535</v>
      </c>
    </row>
    <row r="843" spans="1:8" x14ac:dyDescent="0.25">
      <c r="A843" s="195">
        <v>12011</v>
      </c>
      <c r="B843" s="195" t="s">
        <v>2678</v>
      </c>
      <c r="C843" s="195" t="s">
        <v>2671</v>
      </c>
      <c r="D843" s="195" t="s">
        <v>2699</v>
      </c>
      <c r="E843" s="196">
        <v>962.03250000000003</v>
      </c>
      <c r="F843" s="195">
        <v>42878</v>
      </c>
      <c r="G843" s="195" t="s">
        <v>2700</v>
      </c>
      <c r="H843" s="195" t="s">
        <v>2613</v>
      </c>
    </row>
    <row r="844" spans="1:8" x14ac:dyDescent="0.25">
      <c r="A844" s="195">
        <v>12012</v>
      </c>
      <c r="B844" s="195" t="s">
        <v>2678</v>
      </c>
      <c r="C844" s="195" t="s">
        <v>2671</v>
      </c>
      <c r="D844" s="195" t="s">
        <v>2701</v>
      </c>
      <c r="E844" s="196">
        <v>16307.190900000001</v>
      </c>
      <c r="F844" s="195">
        <v>42869</v>
      </c>
      <c r="G844" s="195" t="s">
        <v>2702</v>
      </c>
      <c r="H844" s="195" t="s">
        <v>2572</v>
      </c>
    </row>
    <row r="845" spans="1:8" x14ac:dyDescent="0.25">
      <c r="A845" s="195">
        <v>12013</v>
      </c>
      <c r="B845" s="195" t="s">
        <v>2678</v>
      </c>
      <c r="C845" s="195" t="s">
        <v>2671</v>
      </c>
      <c r="D845" s="195" t="s">
        <v>2703</v>
      </c>
      <c r="E845" s="196">
        <v>902.8304999999998</v>
      </c>
      <c r="F845" s="195">
        <v>42922</v>
      </c>
      <c r="G845" s="195" t="s">
        <v>2680</v>
      </c>
      <c r="H845" s="195" t="s">
        <v>2547</v>
      </c>
    </row>
    <row r="846" spans="1:8" x14ac:dyDescent="0.25">
      <c r="A846" s="195">
        <v>12014</v>
      </c>
      <c r="B846" s="195" t="s">
        <v>2704</v>
      </c>
      <c r="C846" s="195" t="s">
        <v>2671</v>
      </c>
      <c r="D846" s="195" t="s">
        <v>2705</v>
      </c>
      <c r="E846" s="196">
        <v>14294.322899999999</v>
      </c>
      <c r="F846" s="195">
        <v>42945</v>
      </c>
      <c r="G846" s="195" t="s">
        <v>2706</v>
      </c>
      <c r="H846" s="195" t="s">
        <v>2643</v>
      </c>
    </row>
    <row r="847" spans="1:8" x14ac:dyDescent="0.25">
      <c r="A847" s="195">
        <v>12015</v>
      </c>
      <c r="B847" s="195" t="s">
        <v>2688</v>
      </c>
      <c r="C847" s="195" t="s">
        <v>2671</v>
      </c>
      <c r="D847" s="195" t="s">
        <v>2697</v>
      </c>
      <c r="E847" s="196">
        <v>43235.220600000001</v>
      </c>
      <c r="F847" s="195">
        <v>43044</v>
      </c>
      <c r="G847" s="195" t="s">
        <v>2698</v>
      </c>
      <c r="H847" s="195" t="s">
        <v>2535</v>
      </c>
    </row>
    <row r="848" spans="1:8" x14ac:dyDescent="0.25">
      <c r="A848" s="195">
        <v>12016</v>
      </c>
      <c r="B848" s="195" t="s">
        <v>2675</v>
      </c>
      <c r="C848" s="195" t="s">
        <v>2671</v>
      </c>
      <c r="D848" s="195" t="s">
        <v>2707</v>
      </c>
      <c r="E848" s="196">
        <v>1086.3567</v>
      </c>
      <c r="F848" s="195">
        <v>43001</v>
      </c>
      <c r="G848" s="195" t="s">
        <v>2708</v>
      </c>
      <c r="H848" s="195" t="s">
        <v>2639</v>
      </c>
    </row>
    <row r="849" spans="1:8" x14ac:dyDescent="0.25">
      <c r="A849" s="195">
        <v>12017</v>
      </c>
      <c r="B849" s="195" t="s">
        <v>2709</v>
      </c>
      <c r="C849" s="195" t="s">
        <v>2671</v>
      </c>
      <c r="D849" s="195" t="s">
        <v>2710</v>
      </c>
      <c r="E849" s="196">
        <v>16363.4328</v>
      </c>
      <c r="F849" s="195">
        <v>43021</v>
      </c>
      <c r="G849" s="195" t="s">
        <v>2711</v>
      </c>
      <c r="H849" s="195" t="s">
        <v>2182</v>
      </c>
    </row>
    <row r="850" spans="1:8" x14ac:dyDescent="0.25">
      <c r="A850" s="195">
        <v>12018</v>
      </c>
      <c r="B850" s="195" t="s">
        <v>2681</v>
      </c>
      <c r="C850" s="195" t="s">
        <v>2671</v>
      </c>
      <c r="D850" s="195" t="s">
        <v>2712</v>
      </c>
      <c r="E850" s="196">
        <v>7616.3373000000011</v>
      </c>
      <c r="F850" s="195">
        <v>42756</v>
      </c>
      <c r="G850" s="195" t="s">
        <v>2713</v>
      </c>
      <c r="H850" s="195" t="s">
        <v>2674</v>
      </c>
    </row>
    <row r="851" spans="1:8" x14ac:dyDescent="0.25">
      <c r="A851" s="195">
        <v>12019</v>
      </c>
      <c r="B851" s="195" t="s">
        <v>2678</v>
      </c>
      <c r="C851" s="195" t="s">
        <v>2671</v>
      </c>
      <c r="D851" s="195" t="s">
        <v>2714</v>
      </c>
      <c r="E851" s="196">
        <v>61741.765800000001</v>
      </c>
      <c r="F851" s="195">
        <v>43011</v>
      </c>
      <c r="G851" s="195" t="s">
        <v>2715</v>
      </c>
      <c r="H851" s="195" t="s">
        <v>2572</v>
      </c>
    </row>
    <row r="852" spans="1:8" x14ac:dyDescent="0.25">
      <c r="A852" s="195">
        <v>12020</v>
      </c>
      <c r="B852" s="195" t="s">
        <v>2704</v>
      </c>
      <c r="C852" s="195" t="s">
        <v>2671</v>
      </c>
      <c r="D852" s="195" t="s">
        <v>2716</v>
      </c>
      <c r="E852" s="196">
        <v>19622.502900000003</v>
      </c>
      <c r="F852" s="195">
        <v>42970</v>
      </c>
      <c r="G852" s="195" t="s">
        <v>2717</v>
      </c>
      <c r="H852" s="195" t="s">
        <v>2695</v>
      </c>
    </row>
    <row r="853" spans="1:8" x14ac:dyDescent="0.25">
      <c r="A853" s="195">
        <v>12021</v>
      </c>
      <c r="B853" s="195" t="s">
        <v>2670</v>
      </c>
      <c r="C853" s="195" t="s">
        <v>2671</v>
      </c>
      <c r="D853" s="195" t="s">
        <v>2718</v>
      </c>
      <c r="E853" s="196">
        <v>1349.8055999999999</v>
      </c>
      <c r="F853" s="195">
        <v>43052</v>
      </c>
      <c r="G853" s="195" t="s">
        <v>2719</v>
      </c>
      <c r="H853" s="195" t="s">
        <v>2643</v>
      </c>
    </row>
    <row r="854" spans="1:8" x14ac:dyDescent="0.25">
      <c r="A854" s="195">
        <v>12022</v>
      </c>
      <c r="B854" s="195" t="s">
        <v>2696</v>
      </c>
      <c r="C854" s="195" t="s">
        <v>2671</v>
      </c>
      <c r="D854" s="195" t="s">
        <v>2712</v>
      </c>
      <c r="E854" s="196">
        <v>40417.205399999999</v>
      </c>
      <c r="F854" s="195">
        <v>42907</v>
      </c>
      <c r="G854" s="195" t="s">
        <v>2713</v>
      </c>
      <c r="H854" s="195" t="s">
        <v>2674</v>
      </c>
    </row>
    <row r="855" spans="1:8" x14ac:dyDescent="0.25">
      <c r="A855" s="195">
        <v>12023</v>
      </c>
      <c r="B855" s="195" t="s">
        <v>2675</v>
      </c>
      <c r="C855" s="195" t="s">
        <v>2671</v>
      </c>
      <c r="D855" s="195" t="s">
        <v>2720</v>
      </c>
      <c r="E855" s="196">
        <v>1343.8854000000001</v>
      </c>
      <c r="F855" s="195">
        <v>42784</v>
      </c>
      <c r="G855" s="195" t="s">
        <v>2721</v>
      </c>
      <c r="H855" s="195" t="s">
        <v>2643</v>
      </c>
    </row>
    <row r="856" spans="1:8" x14ac:dyDescent="0.25">
      <c r="A856" s="195">
        <v>12024</v>
      </c>
      <c r="B856" s="195" t="s">
        <v>2675</v>
      </c>
      <c r="C856" s="195" t="s">
        <v>2671</v>
      </c>
      <c r="D856" s="195" t="s">
        <v>2705</v>
      </c>
      <c r="E856" s="196">
        <v>29017.8603</v>
      </c>
      <c r="F856" s="195">
        <v>43092</v>
      </c>
      <c r="G856" s="195" t="s">
        <v>2706</v>
      </c>
      <c r="H856" s="195" t="s">
        <v>2643</v>
      </c>
    </row>
    <row r="857" spans="1:8" x14ac:dyDescent="0.25">
      <c r="A857" s="195">
        <v>12025</v>
      </c>
      <c r="B857" s="195" t="s">
        <v>2681</v>
      </c>
      <c r="C857" s="195" t="s">
        <v>2671</v>
      </c>
      <c r="D857" s="195" t="s">
        <v>2722</v>
      </c>
      <c r="E857" s="196">
        <v>22517.480699999996</v>
      </c>
      <c r="F857" s="195">
        <v>43005</v>
      </c>
      <c r="G857" s="195" t="s">
        <v>2723</v>
      </c>
      <c r="H857" s="195" t="s">
        <v>2572</v>
      </c>
    </row>
    <row r="858" spans="1:8" x14ac:dyDescent="0.25">
      <c r="A858" s="195">
        <v>12026</v>
      </c>
      <c r="B858" s="195" t="s">
        <v>2675</v>
      </c>
      <c r="C858" s="195" t="s">
        <v>2671</v>
      </c>
      <c r="D858" s="195" t="s">
        <v>2724</v>
      </c>
      <c r="E858" s="196">
        <v>1779.0201</v>
      </c>
      <c r="F858" s="195">
        <v>42834</v>
      </c>
      <c r="G858" s="195" t="s">
        <v>2725</v>
      </c>
      <c r="H858" s="195" t="s">
        <v>2182</v>
      </c>
    </row>
    <row r="859" spans="1:8" x14ac:dyDescent="0.25">
      <c r="A859" s="195">
        <v>12027</v>
      </c>
      <c r="B859" s="195" t="s">
        <v>2696</v>
      </c>
      <c r="C859" s="195" t="s">
        <v>2671</v>
      </c>
      <c r="D859" s="195" t="s">
        <v>2726</v>
      </c>
      <c r="E859" s="196">
        <v>7971.5493000000006</v>
      </c>
      <c r="F859" s="195">
        <v>43022</v>
      </c>
      <c r="G859" s="195" t="s">
        <v>2727</v>
      </c>
      <c r="H859" s="195" t="s">
        <v>2599</v>
      </c>
    </row>
    <row r="860" spans="1:8" x14ac:dyDescent="0.25">
      <c r="A860" s="195">
        <v>12028</v>
      </c>
      <c r="B860" s="195" t="s">
        <v>2704</v>
      </c>
      <c r="C860" s="195" t="s">
        <v>2671</v>
      </c>
      <c r="D860" s="195" t="s">
        <v>2728</v>
      </c>
      <c r="E860" s="196">
        <v>4096.7784000000001</v>
      </c>
      <c r="F860" s="195">
        <v>43033</v>
      </c>
      <c r="G860" s="195" t="s">
        <v>2700</v>
      </c>
      <c r="H860" s="195" t="s">
        <v>2613</v>
      </c>
    </row>
    <row r="861" spans="1:8" x14ac:dyDescent="0.25">
      <c r="A861" s="195">
        <v>12029</v>
      </c>
      <c r="B861" s="195" t="s">
        <v>2709</v>
      </c>
      <c r="C861" s="195" t="s">
        <v>2671</v>
      </c>
      <c r="D861" s="195" t="s">
        <v>2729</v>
      </c>
      <c r="E861" s="196">
        <v>37229.177699999993</v>
      </c>
      <c r="F861" s="195">
        <v>42885</v>
      </c>
      <c r="G861" s="195" t="s">
        <v>2730</v>
      </c>
      <c r="H861" s="195" t="s">
        <v>2572</v>
      </c>
    </row>
    <row r="862" spans="1:8" x14ac:dyDescent="0.25">
      <c r="A862" s="195">
        <v>12030</v>
      </c>
      <c r="B862" s="195" t="s">
        <v>2704</v>
      </c>
      <c r="C862" s="195" t="s">
        <v>2671</v>
      </c>
      <c r="D862" s="195" t="s">
        <v>2731</v>
      </c>
      <c r="E862" s="196">
        <v>27437.166899999997</v>
      </c>
      <c r="F862" s="195">
        <v>43016</v>
      </c>
      <c r="G862" s="195" t="s">
        <v>2732</v>
      </c>
      <c r="H862" s="195" t="s">
        <v>2639</v>
      </c>
    </row>
    <row r="863" spans="1:8" x14ac:dyDescent="0.25">
      <c r="A863" s="195">
        <v>12031</v>
      </c>
      <c r="B863" s="195" t="s">
        <v>2704</v>
      </c>
      <c r="C863" s="195" t="s">
        <v>2671</v>
      </c>
      <c r="D863" s="195" t="s">
        <v>2733</v>
      </c>
      <c r="E863" s="196">
        <v>7645.9382999999998</v>
      </c>
      <c r="F863" s="195">
        <v>43018</v>
      </c>
      <c r="G863" s="195" t="s">
        <v>2734</v>
      </c>
      <c r="H863" s="195" t="s">
        <v>2572</v>
      </c>
    </row>
    <row r="864" spans="1:8" x14ac:dyDescent="0.25">
      <c r="A864" s="195">
        <v>12032</v>
      </c>
      <c r="B864" s="195" t="s">
        <v>2709</v>
      </c>
      <c r="C864" s="195" t="s">
        <v>2671</v>
      </c>
      <c r="D864" s="195" t="s">
        <v>2731</v>
      </c>
      <c r="E864" s="196">
        <v>2658.1698000000001</v>
      </c>
      <c r="F864" s="195">
        <v>43046</v>
      </c>
      <c r="G864" s="195" t="s">
        <v>2732</v>
      </c>
      <c r="H864" s="195" t="s">
        <v>2639</v>
      </c>
    </row>
    <row r="865" spans="1:8" x14ac:dyDescent="0.25">
      <c r="A865" s="195">
        <v>12033</v>
      </c>
      <c r="B865" s="195" t="s">
        <v>2678</v>
      </c>
      <c r="C865" s="195" t="s">
        <v>2671</v>
      </c>
      <c r="D865" s="195" t="s">
        <v>2735</v>
      </c>
      <c r="E865" s="196">
        <v>870.26940000000013</v>
      </c>
      <c r="F865" s="195">
        <v>42972</v>
      </c>
      <c r="G865" s="195" t="s">
        <v>2736</v>
      </c>
      <c r="H865" s="195" t="s">
        <v>2183</v>
      </c>
    </row>
    <row r="866" spans="1:8" x14ac:dyDescent="0.25">
      <c r="A866" s="195">
        <v>12034</v>
      </c>
      <c r="B866" s="195" t="s">
        <v>2678</v>
      </c>
      <c r="C866" s="195" t="s">
        <v>2671</v>
      </c>
      <c r="D866" s="195" t="s">
        <v>2735</v>
      </c>
      <c r="E866" s="196">
        <v>3756.3669</v>
      </c>
      <c r="F866" s="195">
        <v>42853</v>
      </c>
      <c r="G866" s="195" t="s">
        <v>2736</v>
      </c>
      <c r="H866" s="195" t="s">
        <v>2183</v>
      </c>
    </row>
    <row r="867" spans="1:8" x14ac:dyDescent="0.25">
      <c r="A867" s="195">
        <v>12035</v>
      </c>
      <c r="B867" s="195" t="s">
        <v>2681</v>
      </c>
      <c r="C867" s="195" t="s">
        <v>2671</v>
      </c>
      <c r="D867" s="195" t="s">
        <v>2737</v>
      </c>
      <c r="E867" s="196">
        <v>25104.608100000001</v>
      </c>
      <c r="F867" s="195">
        <v>42857</v>
      </c>
      <c r="G867" s="195" t="s">
        <v>2738</v>
      </c>
      <c r="H867" s="195" t="s">
        <v>2695</v>
      </c>
    </row>
    <row r="868" spans="1:8" x14ac:dyDescent="0.25">
      <c r="A868" s="195">
        <v>12036</v>
      </c>
      <c r="B868" s="195" t="s">
        <v>2678</v>
      </c>
      <c r="C868" s="195" t="s">
        <v>2671</v>
      </c>
      <c r="D868" s="195" t="s">
        <v>2733</v>
      </c>
      <c r="E868" s="196">
        <v>22662.525600000001</v>
      </c>
      <c r="F868" s="195">
        <v>43093</v>
      </c>
      <c r="G868" s="195" t="s">
        <v>2734</v>
      </c>
      <c r="H868" s="195" t="s">
        <v>2572</v>
      </c>
    </row>
    <row r="869" spans="1:8" x14ac:dyDescent="0.25">
      <c r="A869" s="195">
        <v>12037</v>
      </c>
      <c r="B869" s="195" t="s">
        <v>2696</v>
      </c>
      <c r="C869" s="195" t="s">
        <v>2671</v>
      </c>
      <c r="D869" s="195" t="s">
        <v>2722</v>
      </c>
      <c r="E869" s="196">
        <v>22742.448299999996</v>
      </c>
      <c r="F869" s="195">
        <v>42990</v>
      </c>
      <c r="G869" s="195" t="s">
        <v>2723</v>
      </c>
      <c r="H869" s="195" t="s">
        <v>2572</v>
      </c>
    </row>
    <row r="870" spans="1:8" x14ac:dyDescent="0.25">
      <c r="A870" s="195">
        <v>12038</v>
      </c>
      <c r="B870" s="195" t="s">
        <v>2704</v>
      </c>
      <c r="C870" s="195" t="s">
        <v>2671</v>
      </c>
      <c r="D870" s="195" t="s">
        <v>2722</v>
      </c>
      <c r="E870" s="196">
        <v>67857.332399999999</v>
      </c>
      <c r="F870" s="195">
        <v>42837</v>
      </c>
      <c r="G870" s="195" t="s">
        <v>2723</v>
      </c>
      <c r="H870" s="195" t="s">
        <v>2572</v>
      </c>
    </row>
    <row r="871" spans="1:8" x14ac:dyDescent="0.25">
      <c r="A871" s="195">
        <v>12039</v>
      </c>
      <c r="B871" s="195" t="s">
        <v>2704</v>
      </c>
      <c r="C871" s="195" t="s">
        <v>2671</v>
      </c>
      <c r="D871" s="195" t="s">
        <v>2739</v>
      </c>
      <c r="E871" s="196">
        <v>3777.0876000000003</v>
      </c>
      <c r="F871" s="195">
        <v>43055</v>
      </c>
      <c r="G871" s="195" t="s">
        <v>2680</v>
      </c>
      <c r="H871" s="195" t="s">
        <v>2547</v>
      </c>
    </row>
    <row r="872" spans="1:8" x14ac:dyDescent="0.25">
      <c r="A872" s="195">
        <v>12040</v>
      </c>
      <c r="B872" s="195" t="s">
        <v>2678</v>
      </c>
      <c r="C872" s="195" t="s">
        <v>2671</v>
      </c>
      <c r="D872" s="195" t="s">
        <v>2740</v>
      </c>
      <c r="E872" s="196">
        <v>2205.2745</v>
      </c>
      <c r="F872" s="195">
        <v>42759</v>
      </c>
      <c r="G872" s="195" t="s">
        <v>2741</v>
      </c>
      <c r="H872" s="195" t="s">
        <v>2599</v>
      </c>
    </row>
    <row r="873" spans="1:8" x14ac:dyDescent="0.25">
      <c r="A873" s="195">
        <v>12041</v>
      </c>
      <c r="B873" s="195" t="s">
        <v>2742</v>
      </c>
      <c r="C873" s="195" t="s">
        <v>2671</v>
      </c>
      <c r="D873" s="195" t="s">
        <v>2743</v>
      </c>
      <c r="E873" s="196">
        <v>6740.1476999999995</v>
      </c>
      <c r="F873" s="195">
        <v>43100</v>
      </c>
      <c r="G873" s="195" t="s">
        <v>2744</v>
      </c>
      <c r="H873" s="195" t="s">
        <v>2585</v>
      </c>
    </row>
    <row r="874" spans="1:8" x14ac:dyDescent="0.25">
      <c r="A874" s="195">
        <v>12042</v>
      </c>
      <c r="B874" s="195" t="s">
        <v>2704</v>
      </c>
      <c r="C874" s="195" t="s">
        <v>2671</v>
      </c>
      <c r="D874" s="195" t="s">
        <v>2745</v>
      </c>
      <c r="E874" s="196">
        <v>23591.996999999999</v>
      </c>
      <c r="F874" s="195">
        <v>42835</v>
      </c>
      <c r="G874" s="195" t="s">
        <v>2746</v>
      </c>
      <c r="H874" s="195" t="s">
        <v>2547</v>
      </c>
    </row>
    <row r="875" spans="1:8" x14ac:dyDescent="0.25">
      <c r="A875" s="195">
        <v>12043</v>
      </c>
      <c r="B875" s="195" t="s">
        <v>2675</v>
      </c>
      <c r="C875" s="195" t="s">
        <v>2671</v>
      </c>
      <c r="D875" s="195" t="s">
        <v>2703</v>
      </c>
      <c r="E875" s="196">
        <v>1894.4639999999999</v>
      </c>
      <c r="F875" s="195">
        <v>43013</v>
      </c>
      <c r="G875" s="195" t="s">
        <v>2680</v>
      </c>
      <c r="H875" s="195" t="s">
        <v>2547</v>
      </c>
    </row>
    <row r="876" spans="1:8" x14ac:dyDescent="0.25">
      <c r="A876" s="195">
        <v>12044</v>
      </c>
      <c r="B876" s="195" t="s">
        <v>2696</v>
      </c>
      <c r="C876" s="195" t="s">
        <v>2671</v>
      </c>
      <c r="D876" s="195" t="s">
        <v>2747</v>
      </c>
      <c r="E876" s="196">
        <v>399.61349999999999</v>
      </c>
      <c r="F876" s="195">
        <v>43100</v>
      </c>
      <c r="G876" s="195" t="s">
        <v>2748</v>
      </c>
      <c r="H876" s="195" t="s">
        <v>2547</v>
      </c>
    </row>
    <row r="877" spans="1:8" x14ac:dyDescent="0.25">
      <c r="A877" s="195">
        <v>12045</v>
      </c>
      <c r="B877" s="195" t="s">
        <v>2696</v>
      </c>
      <c r="C877" s="195" t="s">
        <v>2671</v>
      </c>
      <c r="D877" s="195" t="s">
        <v>2728</v>
      </c>
      <c r="E877" s="196">
        <v>6269.4918000000007</v>
      </c>
      <c r="F877" s="195">
        <v>42741</v>
      </c>
      <c r="G877" s="195" t="s">
        <v>2700</v>
      </c>
      <c r="H877" s="195" t="s">
        <v>2613</v>
      </c>
    </row>
    <row r="878" spans="1:8" x14ac:dyDescent="0.25">
      <c r="A878" s="195">
        <v>12046</v>
      </c>
      <c r="B878" s="195" t="s">
        <v>2678</v>
      </c>
      <c r="C878" s="195" t="s">
        <v>2671</v>
      </c>
      <c r="D878" s="195" t="s">
        <v>2705</v>
      </c>
      <c r="E878" s="196">
        <v>43590.432599999993</v>
      </c>
      <c r="F878" s="195">
        <v>42775</v>
      </c>
      <c r="G878" s="195" t="s">
        <v>2706</v>
      </c>
      <c r="H878" s="195" t="s">
        <v>2643</v>
      </c>
    </row>
    <row r="879" spans="1:8" x14ac:dyDescent="0.25">
      <c r="A879" s="195">
        <v>12047</v>
      </c>
      <c r="B879" s="195" t="s">
        <v>2709</v>
      </c>
      <c r="C879" s="195" t="s">
        <v>2671</v>
      </c>
      <c r="D879" s="195" t="s">
        <v>2724</v>
      </c>
      <c r="E879" s="196">
        <v>340.41149999999993</v>
      </c>
      <c r="F879" s="195">
        <v>42869</v>
      </c>
      <c r="G879" s="195" t="s">
        <v>2725</v>
      </c>
      <c r="H879" s="195" t="s">
        <v>2182</v>
      </c>
    </row>
    <row r="880" spans="1:8" x14ac:dyDescent="0.25">
      <c r="A880" s="195">
        <v>12048</v>
      </c>
      <c r="B880" s="195" t="s">
        <v>2675</v>
      </c>
      <c r="C880" s="195" t="s">
        <v>2671</v>
      </c>
      <c r="D880" s="195" t="s">
        <v>2737</v>
      </c>
      <c r="E880" s="196">
        <v>35.5212</v>
      </c>
      <c r="F880" s="195">
        <v>42862</v>
      </c>
      <c r="G880" s="195" t="s">
        <v>2738</v>
      </c>
      <c r="H880" s="195" t="s">
        <v>2695</v>
      </c>
    </row>
    <row r="881" spans="1:8" x14ac:dyDescent="0.25">
      <c r="A881" s="195">
        <v>12049</v>
      </c>
      <c r="B881" s="195" t="s">
        <v>2670</v>
      </c>
      <c r="C881" s="195" t="s">
        <v>2671</v>
      </c>
      <c r="D881" s="195" t="s">
        <v>2710</v>
      </c>
      <c r="E881" s="196">
        <v>1699.0974000000001</v>
      </c>
      <c r="F881" s="195">
        <v>42799</v>
      </c>
      <c r="G881" s="195" t="s">
        <v>2711</v>
      </c>
      <c r="H881" s="195" t="s">
        <v>2182</v>
      </c>
    </row>
    <row r="882" spans="1:8" x14ac:dyDescent="0.25">
      <c r="A882" s="195">
        <v>12050</v>
      </c>
      <c r="B882" s="195" t="s">
        <v>2675</v>
      </c>
      <c r="C882" s="195" t="s">
        <v>2671</v>
      </c>
      <c r="D882" s="195" t="s">
        <v>2749</v>
      </c>
      <c r="E882" s="196">
        <v>49794.802199999998</v>
      </c>
      <c r="F882" s="195">
        <v>42791</v>
      </c>
      <c r="G882" s="195" t="s">
        <v>2750</v>
      </c>
      <c r="H882" s="195" t="s">
        <v>2751</v>
      </c>
    </row>
    <row r="883" spans="1:8" x14ac:dyDescent="0.25">
      <c r="A883" s="195">
        <v>12051</v>
      </c>
      <c r="B883" s="195" t="s">
        <v>2678</v>
      </c>
      <c r="C883" s="195" t="s">
        <v>2671</v>
      </c>
      <c r="D883" s="195" t="s">
        <v>2739</v>
      </c>
      <c r="E883" s="196">
        <v>8809.2576000000008</v>
      </c>
      <c r="F883" s="195">
        <v>42924</v>
      </c>
      <c r="G883" s="195" t="s">
        <v>2680</v>
      </c>
      <c r="H883" s="195" t="s">
        <v>2547</v>
      </c>
    </row>
    <row r="884" spans="1:8" x14ac:dyDescent="0.25">
      <c r="A884" s="195">
        <v>12052</v>
      </c>
      <c r="B884" s="195" t="s">
        <v>2709</v>
      </c>
      <c r="C884" s="195" t="s">
        <v>2671</v>
      </c>
      <c r="D884" s="195" t="s">
        <v>2726</v>
      </c>
      <c r="E884" s="196">
        <v>5233.4567999999999</v>
      </c>
      <c r="F884" s="195">
        <v>42853</v>
      </c>
      <c r="G884" s="195" t="s">
        <v>2727</v>
      </c>
      <c r="H884" s="195" t="s">
        <v>2599</v>
      </c>
    </row>
    <row r="885" spans="1:8" x14ac:dyDescent="0.25">
      <c r="A885" s="195">
        <v>12053</v>
      </c>
      <c r="B885" s="195" t="s">
        <v>2704</v>
      </c>
      <c r="C885" s="195" t="s">
        <v>2671</v>
      </c>
      <c r="D885" s="195" t="s">
        <v>2752</v>
      </c>
      <c r="E885" s="196">
        <v>13344.130799999997</v>
      </c>
      <c r="F885" s="195">
        <v>42832</v>
      </c>
      <c r="G885" s="195" t="s">
        <v>2753</v>
      </c>
      <c r="H885" s="195" t="s">
        <v>2572</v>
      </c>
    </row>
    <row r="886" spans="1:8" x14ac:dyDescent="0.25">
      <c r="A886" s="195">
        <v>12054</v>
      </c>
      <c r="B886" s="195" t="s">
        <v>2678</v>
      </c>
      <c r="C886" s="195" t="s">
        <v>2671</v>
      </c>
      <c r="D886" s="195" t="s">
        <v>2684</v>
      </c>
      <c r="E886" s="196">
        <v>1855.9827</v>
      </c>
      <c r="F886" s="195">
        <v>42865</v>
      </c>
      <c r="G886" s="195" t="s">
        <v>2685</v>
      </c>
      <c r="H886" s="195" t="s">
        <v>2539</v>
      </c>
    </row>
    <row r="887" spans="1:8" x14ac:dyDescent="0.25">
      <c r="A887" s="195">
        <v>12055</v>
      </c>
      <c r="B887" s="195" t="s">
        <v>2742</v>
      </c>
      <c r="C887" s="195" t="s">
        <v>2671</v>
      </c>
      <c r="D887" s="195" t="s">
        <v>2754</v>
      </c>
      <c r="E887" s="196">
        <v>31918.758300000001</v>
      </c>
      <c r="F887" s="195">
        <v>42836</v>
      </c>
      <c r="G887" s="195" t="s">
        <v>2755</v>
      </c>
      <c r="H887" s="195" t="s">
        <v>2183</v>
      </c>
    </row>
    <row r="888" spans="1:8" x14ac:dyDescent="0.25">
      <c r="A888" s="195">
        <v>12056</v>
      </c>
      <c r="B888" s="195" t="s">
        <v>2696</v>
      </c>
      <c r="C888" s="195" t="s">
        <v>2671</v>
      </c>
      <c r="D888" s="195" t="s">
        <v>2728</v>
      </c>
      <c r="E888" s="196">
        <v>18882.477899999998</v>
      </c>
      <c r="F888" s="195">
        <v>42807</v>
      </c>
      <c r="G888" s="195" t="s">
        <v>2700</v>
      </c>
      <c r="H888" s="195" t="s">
        <v>2613</v>
      </c>
    </row>
    <row r="889" spans="1:8" x14ac:dyDescent="0.25">
      <c r="A889" s="195">
        <v>12057</v>
      </c>
      <c r="B889" s="195" t="s">
        <v>2704</v>
      </c>
      <c r="C889" s="195" t="s">
        <v>2671</v>
      </c>
      <c r="D889" s="195" t="s">
        <v>2756</v>
      </c>
      <c r="E889" s="196">
        <v>76258.0962</v>
      </c>
      <c r="F889" s="195">
        <v>43071</v>
      </c>
      <c r="G889" s="195" t="s">
        <v>2757</v>
      </c>
      <c r="H889" s="195" t="s">
        <v>2643</v>
      </c>
    </row>
    <row r="890" spans="1:8" x14ac:dyDescent="0.25">
      <c r="A890" s="195">
        <v>12058</v>
      </c>
      <c r="B890" s="195" t="s">
        <v>2696</v>
      </c>
      <c r="C890" s="195" t="s">
        <v>2671</v>
      </c>
      <c r="D890" s="195" t="s">
        <v>2735</v>
      </c>
      <c r="E890" s="196">
        <v>2237.8355999999999</v>
      </c>
      <c r="F890" s="195">
        <v>42840</v>
      </c>
      <c r="G890" s="195" t="s">
        <v>2736</v>
      </c>
      <c r="H890" s="195" t="s">
        <v>2183</v>
      </c>
    </row>
    <row r="891" spans="1:8" x14ac:dyDescent="0.25">
      <c r="A891" s="195">
        <v>12059</v>
      </c>
      <c r="B891" s="195" t="s">
        <v>2709</v>
      </c>
      <c r="C891" s="195" t="s">
        <v>2671</v>
      </c>
      <c r="D891" s="195" t="s">
        <v>2758</v>
      </c>
      <c r="E891" s="196">
        <v>165.76560000000001</v>
      </c>
      <c r="F891" s="195">
        <v>42912</v>
      </c>
      <c r="G891" s="195" t="s">
        <v>2759</v>
      </c>
      <c r="H891" s="195" t="s">
        <v>2643</v>
      </c>
    </row>
    <row r="892" spans="1:8" x14ac:dyDescent="0.25">
      <c r="A892" s="195">
        <v>12060</v>
      </c>
      <c r="B892" s="195" t="s">
        <v>2742</v>
      </c>
      <c r="C892" s="195" t="s">
        <v>2671</v>
      </c>
      <c r="D892" s="195" t="s">
        <v>2760</v>
      </c>
      <c r="E892" s="196">
        <v>476.57610000000005</v>
      </c>
      <c r="F892" s="195">
        <v>43099</v>
      </c>
      <c r="G892" s="195" t="s">
        <v>2700</v>
      </c>
      <c r="H892" s="195" t="s">
        <v>2613</v>
      </c>
    </row>
    <row r="893" spans="1:8" x14ac:dyDescent="0.25">
      <c r="A893" s="195">
        <v>12061</v>
      </c>
      <c r="B893" s="195" t="s">
        <v>2681</v>
      </c>
      <c r="C893" s="195" t="s">
        <v>2671</v>
      </c>
      <c r="D893" s="195" t="s">
        <v>2749</v>
      </c>
      <c r="E893" s="196">
        <v>14001.273000000001</v>
      </c>
      <c r="F893" s="195">
        <v>42932</v>
      </c>
      <c r="G893" s="195" t="s">
        <v>2750</v>
      </c>
      <c r="H893" s="195" t="s">
        <v>2751</v>
      </c>
    </row>
    <row r="894" spans="1:8" x14ac:dyDescent="0.25">
      <c r="A894" s="195">
        <v>12062</v>
      </c>
      <c r="B894" s="195" t="s">
        <v>2704</v>
      </c>
      <c r="C894" s="195" t="s">
        <v>2671</v>
      </c>
      <c r="D894" s="195" t="s">
        <v>2761</v>
      </c>
      <c r="E894" s="196">
        <v>5186.0951999999997</v>
      </c>
      <c r="F894" s="195">
        <v>42829</v>
      </c>
      <c r="G894" s="195" t="s">
        <v>2759</v>
      </c>
      <c r="H894" s="195" t="s">
        <v>2643</v>
      </c>
    </row>
    <row r="895" spans="1:8" x14ac:dyDescent="0.25">
      <c r="A895" s="195">
        <v>12063</v>
      </c>
      <c r="B895" s="195" t="s">
        <v>2696</v>
      </c>
      <c r="C895" s="195" t="s">
        <v>2671</v>
      </c>
      <c r="D895" s="195" t="s">
        <v>2762</v>
      </c>
      <c r="E895" s="196">
        <v>7308.4868999999999</v>
      </c>
      <c r="F895" s="195">
        <v>43079</v>
      </c>
      <c r="G895" s="195" t="s">
        <v>2763</v>
      </c>
      <c r="H895" s="195" t="s">
        <v>2182</v>
      </c>
    </row>
    <row r="896" spans="1:8" x14ac:dyDescent="0.25">
      <c r="A896" s="195">
        <v>12064</v>
      </c>
      <c r="B896" s="195" t="s">
        <v>2709</v>
      </c>
      <c r="C896" s="195" t="s">
        <v>2671</v>
      </c>
      <c r="D896" s="195" t="s">
        <v>2752</v>
      </c>
      <c r="E896" s="196">
        <v>11917.3626</v>
      </c>
      <c r="F896" s="195">
        <v>42807</v>
      </c>
      <c r="G896" s="195" t="s">
        <v>2753</v>
      </c>
      <c r="H896" s="195" t="s">
        <v>2572</v>
      </c>
    </row>
    <row r="897" spans="1:8" x14ac:dyDescent="0.25">
      <c r="A897" s="195">
        <v>12065</v>
      </c>
      <c r="B897" s="195" t="s">
        <v>2709</v>
      </c>
      <c r="C897" s="195" t="s">
        <v>2671</v>
      </c>
      <c r="D897" s="195" t="s">
        <v>2722</v>
      </c>
      <c r="E897" s="196">
        <v>580.17960000000005</v>
      </c>
      <c r="F897" s="195">
        <v>43035</v>
      </c>
      <c r="G897" s="195" t="s">
        <v>2723</v>
      </c>
      <c r="H897" s="195" t="s">
        <v>2572</v>
      </c>
    </row>
    <row r="898" spans="1:8" x14ac:dyDescent="0.25">
      <c r="A898" s="195">
        <v>12066</v>
      </c>
      <c r="B898" s="195" t="s">
        <v>2696</v>
      </c>
      <c r="C898" s="195" t="s">
        <v>2671</v>
      </c>
      <c r="D898" s="195" t="s">
        <v>2705</v>
      </c>
      <c r="E898" s="196">
        <v>21952.101600000002</v>
      </c>
      <c r="F898" s="195">
        <v>43074</v>
      </c>
      <c r="G898" s="195" t="s">
        <v>2706</v>
      </c>
      <c r="H898" s="195" t="s">
        <v>2643</v>
      </c>
    </row>
    <row r="899" spans="1:8" x14ac:dyDescent="0.25">
      <c r="A899" s="195">
        <v>12067</v>
      </c>
      <c r="B899" s="195" t="s">
        <v>2678</v>
      </c>
      <c r="C899" s="195" t="s">
        <v>2671</v>
      </c>
      <c r="D899" s="195" t="s">
        <v>2764</v>
      </c>
      <c r="E899" s="196">
        <v>12361.3776</v>
      </c>
      <c r="F899" s="195">
        <v>42884</v>
      </c>
      <c r="G899" s="195" t="s">
        <v>2765</v>
      </c>
      <c r="H899" s="195" t="s">
        <v>2585</v>
      </c>
    </row>
    <row r="900" spans="1:8" x14ac:dyDescent="0.25">
      <c r="A900" s="195">
        <v>12068</v>
      </c>
      <c r="B900" s="195" t="s">
        <v>2696</v>
      </c>
      <c r="C900" s="195" t="s">
        <v>2671</v>
      </c>
      <c r="D900" s="195" t="s">
        <v>2705</v>
      </c>
      <c r="E900" s="196">
        <v>44445.9015</v>
      </c>
      <c r="F900" s="195">
        <v>42950</v>
      </c>
      <c r="G900" s="195" t="s">
        <v>2706</v>
      </c>
      <c r="H900" s="195" t="s">
        <v>2643</v>
      </c>
    </row>
    <row r="901" spans="1:8" x14ac:dyDescent="0.25">
      <c r="A901" s="195">
        <v>12069</v>
      </c>
      <c r="B901" s="195" t="s">
        <v>2675</v>
      </c>
      <c r="C901" s="195" t="s">
        <v>2671</v>
      </c>
      <c r="D901" s="195" t="s">
        <v>2758</v>
      </c>
      <c r="E901" s="196">
        <v>3756.3669</v>
      </c>
      <c r="F901" s="195">
        <v>42909</v>
      </c>
      <c r="G901" s="195" t="s">
        <v>2759</v>
      </c>
      <c r="H901" s="195" t="s">
        <v>2643</v>
      </c>
    </row>
    <row r="902" spans="1:8" x14ac:dyDescent="0.25">
      <c r="A902" s="195">
        <v>12070</v>
      </c>
      <c r="B902" s="195" t="s">
        <v>2704</v>
      </c>
      <c r="C902" s="195" t="s">
        <v>2671</v>
      </c>
      <c r="D902" s="195" t="s">
        <v>2764</v>
      </c>
      <c r="E902" s="196">
        <v>1400.1273000000001</v>
      </c>
      <c r="F902" s="195">
        <v>42770</v>
      </c>
      <c r="G902" s="195" t="s">
        <v>2765</v>
      </c>
      <c r="H902" s="195" t="s">
        <v>2585</v>
      </c>
    </row>
    <row r="903" spans="1:8" x14ac:dyDescent="0.25">
      <c r="A903" s="195">
        <v>12071</v>
      </c>
      <c r="B903" s="195" t="s">
        <v>2742</v>
      </c>
      <c r="C903" s="195" t="s">
        <v>2671</v>
      </c>
      <c r="D903" s="195" t="s">
        <v>2728</v>
      </c>
      <c r="E903" s="196">
        <v>19092.645</v>
      </c>
      <c r="F903" s="195">
        <v>43058</v>
      </c>
      <c r="G903" s="195" t="s">
        <v>2700</v>
      </c>
      <c r="H903" s="195" t="s">
        <v>2613</v>
      </c>
    </row>
    <row r="904" spans="1:8" x14ac:dyDescent="0.25">
      <c r="A904" s="195">
        <v>12072</v>
      </c>
      <c r="B904" s="195" t="s">
        <v>2670</v>
      </c>
      <c r="C904" s="195" t="s">
        <v>2671</v>
      </c>
      <c r="D904" s="195" t="s">
        <v>2712</v>
      </c>
      <c r="E904" s="196">
        <v>10233.065700000001</v>
      </c>
      <c r="F904" s="195">
        <v>42891</v>
      </c>
      <c r="G904" s="195" t="s">
        <v>2713</v>
      </c>
      <c r="H904" s="195" t="s">
        <v>2674</v>
      </c>
    </row>
    <row r="905" spans="1:8" x14ac:dyDescent="0.25">
      <c r="A905" s="195">
        <v>12073</v>
      </c>
      <c r="B905" s="195" t="s">
        <v>2681</v>
      </c>
      <c r="C905" s="195" t="s">
        <v>2671</v>
      </c>
      <c r="D905" s="195" t="s">
        <v>2764</v>
      </c>
      <c r="E905" s="196">
        <v>1015.3143000000001</v>
      </c>
      <c r="F905" s="195">
        <v>42758</v>
      </c>
      <c r="G905" s="195" t="s">
        <v>2765</v>
      </c>
      <c r="H905" s="195" t="s">
        <v>2585</v>
      </c>
    </row>
    <row r="906" spans="1:8" x14ac:dyDescent="0.25">
      <c r="A906" s="195">
        <v>12074</v>
      </c>
      <c r="B906" s="195" t="s">
        <v>2742</v>
      </c>
      <c r="C906" s="195" t="s">
        <v>2671</v>
      </c>
      <c r="D906" s="195" t="s">
        <v>2766</v>
      </c>
      <c r="E906" s="196">
        <v>118.404</v>
      </c>
      <c r="F906" s="195">
        <v>43084</v>
      </c>
      <c r="G906" s="195" t="s">
        <v>2700</v>
      </c>
      <c r="H906" s="195" t="s">
        <v>2613</v>
      </c>
    </row>
    <row r="907" spans="1:8" x14ac:dyDescent="0.25">
      <c r="A907" s="195">
        <v>12075</v>
      </c>
      <c r="B907" s="195" t="s">
        <v>2678</v>
      </c>
      <c r="C907" s="195" t="s">
        <v>2671</v>
      </c>
      <c r="D907" s="195" t="s">
        <v>2767</v>
      </c>
      <c r="E907" s="196">
        <v>1444.5288</v>
      </c>
      <c r="F907" s="195">
        <v>43007</v>
      </c>
      <c r="G907" s="195" t="s">
        <v>2768</v>
      </c>
      <c r="H907" s="195" t="s">
        <v>2572</v>
      </c>
    </row>
    <row r="908" spans="1:8" x14ac:dyDescent="0.25">
      <c r="A908" s="195">
        <v>12076</v>
      </c>
      <c r="B908" s="195" t="s">
        <v>2688</v>
      </c>
      <c r="C908" s="195" t="s">
        <v>2671</v>
      </c>
      <c r="D908" s="195" t="s">
        <v>2769</v>
      </c>
      <c r="E908" s="196">
        <v>63426.062700000002</v>
      </c>
      <c r="F908" s="195">
        <v>42803</v>
      </c>
      <c r="G908" s="195" t="s">
        <v>2770</v>
      </c>
      <c r="H908" s="195" t="s">
        <v>2643</v>
      </c>
    </row>
    <row r="909" spans="1:8" x14ac:dyDescent="0.25">
      <c r="A909" s="195">
        <v>12077</v>
      </c>
      <c r="B909" s="195" t="s">
        <v>2696</v>
      </c>
      <c r="C909" s="195" t="s">
        <v>2671</v>
      </c>
      <c r="D909" s="195" t="s">
        <v>2767</v>
      </c>
      <c r="E909" s="196">
        <v>19199.208599999998</v>
      </c>
      <c r="F909" s="195">
        <v>42759</v>
      </c>
      <c r="G909" s="195" t="s">
        <v>2768</v>
      </c>
      <c r="H909" s="195" t="s">
        <v>2572</v>
      </c>
    </row>
    <row r="910" spans="1:8" x14ac:dyDescent="0.25">
      <c r="A910" s="195">
        <v>12078</v>
      </c>
      <c r="B910" s="195" t="s">
        <v>2678</v>
      </c>
      <c r="C910" s="195" t="s">
        <v>2671</v>
      </c>
      <c r="D910" s="195" t="s">
        <v>2771</v>
      </c>
      <c r="E910" s="196">
        <v>23065.099200000004</v>
      </c>
      <c r="F910" s="195">
        <v>42880</v>
      </c>
      <c r="G910" s="195" t="s">
        <v>2736</v>
      </c>
      <c r="H910" s="195" t="s">
        <v>2183</v>
      </c>
    </row>
    <row r="911" spans="1:8" x14ac:dyDescent="0.25">
      <c r="A911" s="195">
        <v>12079</v>
      </c>
      <c r="B911" s="195" t="s">
        <v>2709</v>
      </c>
      <c r="C911" s="195" t="s">
        <v>2671</v>
      </c>
      <c r="D911" s="195" t="s">
        <v>2707</v>
      </c>
      <c r="E911" s="196">
        <v>18755.193599999999</v>
      </c>
      <c r="F911" s="195">
        <v>42954</v>
      </c>
      <c r="G911" s="195" t="s">
        <v>2708</v>
      </c>
      <c r="H911" s="195" t="s">
        <v>2639</v>
      </c>
    </row>
    <row r="912" spans="1:8" x14ac:dyDescent="0.25">
      <c r="A912" s="195">
        <v>12080</v>
      </c>
      <c r="B912" s="195" t="s">
        <v>2678</v>
      </c>
      <c r="C912" s="195" t="s">
        <v>2671</v>
      </c>
      <c r="D912" s="195" t="s">
        <v>2772</v>
      </c>
      <c r="E912" s="196">
        <v>25761.7503</v>
      </c>
      <c r="F912" s="195">
        <v>42922</v>
      </c>
      <c r="G912" s="195" t="s">
        <v>2773</v>
      </c>
      <c r="H912" s="195" t="s">
        <v>2628</v>
      </c>
    </row>
    <row r="913" spans="1:8" x14ac:dyDescent="0.25">
      <c r="A913" s="195">
        <v>12081</v>
      </c>
      <c r="B913" s="195" t="s">
        <v>2678</v>
      </c>
      <c r="C913" s="195" t="s">
        <v>2671</v>
      </c>
      <c r="D913" s="195" t="s">
        <v>2720</v>
      </c>
      <c r="E913" s="196">
        <v>56736.236700000001</v>
      </c>
      <c r="F913" s="195">
        <v>43091</v>
      </c>
      <c r="G913" s="195" t="s">
        <v>2721</v>
      </c>
      <c r="H913" s="195" t="s">
        <v>2643</v>
      </c>
    </row>
    <row r="914" spans="1:8" x14ac:dyDescent="0.25">
      <c r="A914" s="195">
        <v>12082</v>
      </c>
      <c r="B914" s="195" t="s">
        <v>2681</v>
      </c>
      <c r="C914" s="195" t="s">
        <v>2671</v>
      </c>
      <c r="D914" s="195" t="s">
        <v>2737</v>
      </c>
      <c r="E914" s="196">
        <v>3774.1274999999996</v>
      </c>
      <c r="F914" s="195">
        <v>42844</v>
      </c>
      <c r="G914" s="195" t="s">
        <v>2738</v>
      </c>
      <c r="H914" s="195" t="s">
        <v>2695</v>
      </c>
    </row>
    <row r="915" spans="1:8" x14ac:dyDescent="0.25">
      <c r="A915" s="195">
        <v>12083</v>
      </c>
      <c r="B915" s="195" t="s">
        <v>2688</v>
      </c>
      <c r="C915" s="195" t="s">
        <v>2671</v>
      </c>
      <c r="D915" s="195" t="s">
        <v>2774</v>
      </c>
      <c r="E915" s="196">
        <v>3016.3418999999999</v>
      </c>
      <c r="F915" s="195">
        <v>42774</v>
      </c>
      <c r="G915" s="195" t="s">
        <v>2775</v>
      </c>
      <c r="H915" s="195" t="s">
        <v>2182</v>
      </c>
    </row>
    <row r="916" spans="1:8" x14ac:dyDescent="0.25">
      <c r="A916" s="195">
        <v>12084</v>
      </c>
      <c r="B916" s="195" t="s">
        <v>2681</v>
      </c>
      <c r="C916" s="195" t="s">
        <v>2671</v>
      </c>
      <c r="D916" s="195" t="s">
        <v>2776</v>
      </c>
      <c r="E916" s="196">
        <v>15641.1684</v>
      </c>
      <c r="F916" s="195">
        <v>43043</v>
      </c>
      <c r="G916" s="195" t="s">
        <v>2777</v>
      </c>
      <c r="H916" s="195" t="s">
        <v>2550</v>
      </c>
    </row>
    <row r="917" spans="1:8" x14ac:dyDescent="0.25">
      <c r="A917" s="195">
        <v>12085</v>
      </c>
      <c r="B917" s="195" t="s">
        <v>2670</v>
      </c>
      <c r="C917" s="195" t="s">
        <v>2671</v>
      </c>
      <c r="D917" s="195" t="s">
        <v>2712</v>
      </c>
      <c r="E917" s="196">
        <v>174.64589999999998</v>
      </c>
      <c r="F917" s="195">
        <v>43062</v>
      </c>
      <c r="G917" s="195" t="s">
        <v>2713</v>
      </c>
      <c r="H917" s="195" t="s">
        <v>2674</v>
      </c>
    </row>
    <row r="918" spans="1:8" x14ac:dyDescent="0.25">
      <c r="A918" s="195">
        <v>12086</v>
      </c>
      <c r="B918" s="195" t="s">
        <v>2704</v>
      </c>
      <c r="C918" s="195" t="s">
        <v>2671</v>
      </c>
      <c r="D918" s="195" t="s">
        <v>2682</v>
      </c>
      <c r="E918" s="196">
        <v>2533.8456000000001</v>
      </c>
      <c r="F918" s="195">
        <v>42881</v>
      </c>
      <c r="G918" s="195" t="s">
        <v>2683</v>
      </c>
      <c r="H918" s="195" t="s">
        <v>2182</v>
      </c>
    </row>
    <row r="919" spans="1:8" x14ac:dyDescent="0.25">
      <c r="A919" s="195">
        <v>12087</v>
      </c>
      <c r="B919" s="195" t="s">
        <v>2742</v>
      </c>
      <c r="C919" s="195" t="s">
        <v>2671</v>
      </c>
      <c r="D919" s="195" t="s">
        <v>2749</v>
      </c>
      <c r="E919" s="196">
        <v>12464.981099999999</v>
      </c>
      <c r="F919" s="195">
        <v>43023</v>
      </c>
      <c r="G919" s="195" t="s">
        <v>2750</v>
      </c>
      <c r="H919" s="195" t="s">
        <v>2751</v>
      </c>
    </row>
    <row r="920" spans="1:8" x14ac:dyDescent="0.25">
      <c r="A920" s="195">
        <v>12088</v>
      </c>
      <c r="B920" s="195" t="s">
        <v>2742</v>
      </c>
      <c r="C920" s="195" t="s">
        <v>2671</v>
      </c>
      <c r="D920" s="195" t="s">
        <v>2778</v>
      </c>
      <c r="E920" s="196">
        <v>4591.1151</v>
      </c>
      <c r="F920" s="195">
        <v>42898</v>
      </c>
      <c r="G920" s="195" t="s">
        <v>2773</v>
      </c>
      <c r="H920" s="195" t="s">
        <v>2628</v>
      </c>
    </row>
    <row r="921" spans="1:8" x14ac:dyDescent="0.25">
      <c r="A921" s="195">
        <v>12089</v>
      </c>
      <c r="B921" s="195" t="s">
        <v>2678</v>
      </c>
      <c r="C921" s="195" t="s">
        <v>2671</v>
      </c>
      <c r="D921" s="195" t="s">
        <v>2714</v>
      </c>
      <c r="E921" s="196">
        <v>32046.042600000001</v>
      </c>
      <c r="F921" s="195">
        <v>43009</v>
      </c>
      <c r="G921" s="195" t="s">
        <v>2715</v>
      </c>
      <c r="H921" s="195" t="s">
        <v>2572</v>
      </c>
    </row>
    <row r="922" spans="1:8" x14ac:dyDescent="0.25">
      <c r="A922" s="195">
        <v>12090</v>
      </c>
      <c r="B922" s="195" t="s">
        <v>2678</v>
      </c>
      <c r="C922" s="195" t="s">
        <v>2671</v>
      </c>
      <c r="D922" s="195" t="s">
        <v>2756</v>
      </c>
      <c r="E922" s="196">
        <v>24927.002099999998</v>
      </c>
      <c r="F922" s="195">
        <v>42888</v>
      </c>
      <c r="G922" s="195" t="s">
        <v>2757</v>
      </c>
      <c r="H922" s="195" t="s">
        <v>2643</v>
      </c>
    </row>
    <row r="923" spans="1:8" x14ac:dyDescent="0.25">
      <c r="A923" s="195">
        <v>12091</v>
      </c>
      <c r="B923" s="195" t="s">
        <v>2709</v>
      </c>
      <c r="C923" s="195" t="s">
        <v>2671</v>
      </c>
      <c r="D923" s="195" t="s">
        <v>2776</v>
      </c>
      <c r="E923" s="196">
        <v>4635.5165999999999</v>
      </c>
      <c r="F923" s="195">
        <v>42848</v>
      </c>
      <c r="G923" s="195" t="s">
        <v>2777</v>
      </c>
      <c r="H923" s="195" t="s">
        <v>2550</v>
      </c>
    </row>
    <row r="924" spans="1:8" x14ac:dyDescent="0.25">
      <c r="A924" s="195">
        <v>12092</v>
      </c>
      <c r="B924" s="195" t="s">
        <v>2696</v>
      </c>
      <c r="C924" s="195" t="s">
        <v>2671</v>
      </c>
      <c r="D924" s="195" t="s">
        <v>2774</v>
      </c>
      <c r="E924" s="196">
        <v>49229.4231</v>
      </c>
      <c r="F924" s="195">
        <v>43005</v>
      </c>
      <c r="G924" s="195" t="s">
        <v>2775</v>
      </c>
      <c r="H924" s="195" t="s">
        <v>2182</v>
      </c>
    </row>
    <row r="925" spans="1:8" x14ac:dyDescent="0.25">
      <c r="A925" s="195">
        <v>12093</v>
      </c>
      <c r="B925" s="195" t="s">
        <v>2742</v>
      </c>
      <c r="C925" s="195" t="s">
        <v>2671</v>
      </c>
      <c r="D925" s="195" t="s">
        <v>2779</v>
      </c>
      <c r="E925" s="196">
        <v>7927.1477999999997</v>
      </c>
      <c r="F925" s="195">
        <v>43091</v>
      </c>
      <c r="G925" s="195" t="s">
        <v>2780</v>
      </c>
      <c r="H925" s="195" t="s">
        <v>2576</v>
      </c>
    </row>
    <row r="926" spans="1:8" x14ac:dyDescent="0.25">
      <c r="A926" s="195">
        <v>12094</v>
      </c>
      <c r="B926" s="195" t="s">
        <v>2678</v>
      </c>
      <c r="C926" s="195" t="s">
        <v>2671</v>
      </c>
      <c r="D926" s="195" t="s">
        <v>2714</v>
      </c>
      <c r="E926" s="196">
        <v>16230.228299999999</v>
      </c>
      <c r="F926" s="195">
        <v>42842</v>
      </c>
      <c r="G926" s="195" t="s">
        <v>2715</v>
      </c>
      <c r="H926" s="195" t="s">
        <v>2572</v>
      </c>
    </row>
    <row r="927" spans="1:8" x14ac:dyDescent="0.25">
      <c r="A927" s="195">
        <v>12095</v>
      </c>
      <c r="B927" s="195" t="s">
        <v>2678</v>
      </c>
      <c r="C927" s="195" t="s">
        <v>2671</v>
      </c>
      <c r="D927" s="195" t="s">
        <v>2733</v>
      </c>
      <c r="E927" s="196">
        <v>32670.623700000004</v>
      </c>
      <c r="F927" s="195">
        <v>43033</v>
      </c>
      <c r="G927" s="195" t="s">
        <v>2734</v>
      </c>
      <c r="H927" s="195" t="s">
        <v>2572</v>
      </c>
    </row>
    <row r="928" spans="1:8" x14ac:dyDescent="0.25">
      <c r="A928" s="195">
        <v>12096</v>
      </c>
      <c r="B928" s="195" t="s">
        <v>2678</v>
      </c>
      <c r="C928" s="195" t="s">
        <v>2671</v>
      </c>
      <c r="D928" s="195" t="s">
        <v>2718</v>
      </c>
      <c r="E928" s="196">
        <v>6894.0728999999992</v>
      </c>
      <c r="F928" s="195">
        <v>43061</v>
      </c>
      <c r="G928" s="195" t="s">
        <v>2719</v>
      </c>
      <c r="H928" s="195" t="s">
        <v>2643</v>
      </c>
    </row>
    <row r="929" spans="1:8" x14ac:dyDescent="0.25">
      <c r="A929" s="195">
        <v>12097</v>
      </c>
      <c r="B929" s="195" t="s">
        <v>2709</v>
      </c>
      <c r="C929" s="195" t="s">
        <v>2671</v>
      </c>
      <c r="D929" s="195" t="s">
        <v>2722</v>
      </c>
      <c r="E929" s="196">
        <v>73724.250599999999</v>
      </c>
      <c r="F929" s="195">
        <v>43011</v>
      </c>
      <c r="G929" s="195" t="s">
        <v>2723</v>
      </c>
      <c r="H929" s="195" t="s">
        <v>2572</v>
      </c>
    </row>
    <row r="930" spans="1:8" x14ac:dyDescent="0.25">
      <c r="A930" s="195">
        <v>12098</v>
      </c>
      <c r="B930" s="195" t="s">
        <v>2681</v>
      </c>
      <c r="C930" s="195" t="s">
        <v>2671</v>
      </c>
      <c r="D930" s="195" t="s">
        <v>2705</v>
      </c>
      <c r="E930" s="196">
        <v>42057.100800000007</v>
      </c>
      <c r="F930" s="195">
        <v>42777</v>
      </c>
      <c r="G930" s="195" t="s">
        <v>2706</v>
      </c>
      <c r="H930" s="195" t="s">
        <v>2643</v>
      </c>
    </row>
    <row r="931" spans="1:8" x14ac:dyDescent="0.25">
      <c r="A931" s="195">
        <v>12099</v>
      </c>
      <c r="B931" s="195" t="s">
        <v>2678</v>
      </c>
      <c r="C931" s="195" t="s">
        <v>2671</v>
      </c>
      <c r="D931" s="195" t="s">
        <v>2781</v>
      </c>
      <c r="E931" s="196">
        <v>917.63099999999997</v>
      </c>
      <c r="F931" s="195">
        <v>43003</v>
      </c>
      <c r="G931" s="195" t="s">
        <v>2748</v>
      </c>
      <c r="H931" s="195" t="s">
        <v>2547</v>
      </c>
    </row>
    <row r="932" spans="1:8" x14ac:dyDescent="0.25">
      <c r="A932" s="195">
        <v>12100</v>
      </c>
      <c r="B932" s="195" t="s">
        <v>2678</v>
      </c>
      <c r="C932" s="195" t="s">
        <v>2671</v>
      </c>
      <c r="D932" s="195" t="s">
        <v>2752</v>
      </c>
      <c r="E932" s="196">
        <v>230.88780000000003</v>
      </c>
      <c r="F932" s="195">
        <v>43058</v>
      </c>
      <c r="G932" s="195" t="s">
        <v>2753</v>
      </c>
      <c r="H932" s="195" t="s">
        <v>2572</v>
      </c>
    </row>
    <row r="933" spans="1:8" x14ac:dyDescent="0.25">
      <c r="A933" s="195">
        <v>12101</v>
      </c>
      <c r="B933" s="195" t="s">
        <v>2742</v>
      </c>
      <c r="C933" s="195" t="s">
        <v>2671</v>
      </c>
      <c r="D933" s="195" t="s">
        <v>2720</v>
      </c>
      <c r="E933" s="196">
        <v>2554.5663</v>
      </c>
      <c r="F933" s="195">
        <v>42911</v>
      </c>
      <c r="G933" s="195" t="s">
        <v>2721</v>
      </c>
      <c r="H933" s="195" t="s">
        <v>2643</v>
      </c>
    </row>
    <row r="934" spans="1:8" x14ac:dyDescent="0.25">
      <c r="A934" s="195">
        <v>12102</v>
      </c>
      <c r="B934" s="195" t="s">
        <v>2675</v>
      </c>
      <c r="C934" s="195" t="s">
        <v>2671</v>
      </c>
      <c r="D934" s="195" t="s">
        <v>2782</v>
      </c>
      <c r="E934" s="196">
        <v>19000.8819</v>
      </c>
      <c r="F934" s="195">
        <v>42940</v>
      </c>
      <c r="G934" s="195" t="s">
        <v>2783</v>
      </c>
      <c r="H934" s="195" t="s">
        <v>2182</v>
      </c>
    </row>
    <row r="935" spans="1:8" x14ac:dyDescent="0.25">
      <c r="A935" s="195">
        <v>12103</v>
      </c>
      <c r="B935" s="195" t="s">
        <v>2696</v>
      </c>
      <c r="C935" s="195" t="s">
        <v>2671</v>
      </c>
      <c r="D935" s="195" t="s">
        <v>2697</v>
      </c>
      <c r="E935" s="196">
        <v>48051.303300000007</v>
      </c>
      <c r="F935" s="195">
        <v>42801</v>
      </c>
      <c r="G935" s="195" t="s">
        <v>2698</v>
      </c>
      <c r="H935" s="195" t="s">
        <v>2535</v>
      </c>
    </row>
    <row r="936" spans="1:8" x14ac:dyDescent="0.25">
      <c r="A936" s="195">
        <v>12104</v>
      </c>
      <c r="B936" s="195" t="s">
        <v>2681</v>
      </c>
      <c r="C936" s="195" t="s">
        <v>2671</v>
      </c>
      <c r="D936" s="195" t="s">
        <v>2772</v>
      </c>
      <c r="E936" s="196">
        <v>384.81299999999999</v>
      </c>
      <c r="F936" s="195">
        <v>42841</v>
      </c>
      <c r="G936" s="195" t="s">
        <v>2773</v>
      </c>
      <c r="H936" s="195" t="s">
        <v>2628</v>
      </c>
    </row>
    <row r="937" spans="1:8" x14ac:dyDescent="0.25">
      <c r="A937" s="195">
        <v>12105</v>
      </c>
      <c r="B937" s="195" t="s">
        <v>2742</v>
      </c>
      <c r="C937" s="195" t="s">
        <v>2671</v>
      </c>
      <c r="D937" s="195" t="s">
        <v>2784</v>
      </c>
      <c r="E937" s="196">
        <v>106750.08630000001</v>
      </c>
      <c r="F937" s="195">
        <v>42951</v>
      </c>
      <c r="G937" s="195" t="s">
        <v>2785</v>
      </c>
      <c r="H937" s="195" t="s">
        <v>2535</v>
      </c>
    </row>
    <row r="938" spans="1:8" x14ac:dyDescent="0.25">
      <c r="A938" s="195">
        <v>12106</v>
      </c>
      <c r="B938" s="195" t="s">
        <v>2704</v>
      </c>
      <c r="C938" s="195" t="s">
        <v>2671</v>
      </c>
      <c r="D938" s="195" t="s">
        <v>2766</v>
      </c>
      <c r="E938" s="196">
        <v>15925.337999999998</v>
      </c>
      <c r="F938" s="195">
        <v>42859</v>
      </c>
      <c r="G938" s="195" t="s">
        <v>2700</v>
      </c>
      <c r="H938" s="195" t="s">
        <v>2613</v>
      </c>
    </row>
    <row r="939" spans="1:8" x14ac:dyDescent="0.25">
      <c r="A939" s="195">
        <v>12107</v>
      </c>
      <c r="B939" s="195" t="s">
        <v>2675</v>
      </c>
      <c r="C939" s="195" t="s">
        <v>2671</v>
      </c>
      <c r="D939" s="195" t="s">
        <v>2786</v>
      </c>
      <c r="E939" s="196">
        <v>12417.619500000001</v>
      </c>
      <c r="F939" s="195">
        <v>42911</v>
      </c>
      <c r="G939" s="195" t="s">
        <v>2744</v>
      </c>
      <c r="H939" s="195" t="s">
        <v>2585</v>
      </c>
    </row>
    <row r="940" spans="1:8" x14ac:dyDescent="0.25">
      <c r="A940" s="195">
        <v>12108</v>
      </c>
      <c r="B940" s="195" t="s">
        <v>2675</v>
      </c>
      <c r="C940" s="195" t="s">
        <v>2671</v>
      </c>
      <c r="D940" s="195" t="s">
        <v>2752</v>
      </c>
      <c r="E940" s="196">
        <v>10866.527099999999</v>
      </c>
      <c r="F940" s="195">
        <v>43054</v>
      </c>
      <c r="G940" s="195" t="s">
        <v>2753</v>
      </c>
      <c r="H940" s="195" t="s">
        <v>2572</v>
      </c>
    </row>
    <row r="941" spans="1:8" x14ac:dyDescent="0.25">
      <c r="A941" s="195">
        <v>12109</v>
      </c>
      <c r="B941" s="195" t="s">
        <v>2696</v>
      </c>
      <c r="C941" s="195" t="s">
        <v>2671</v>
      </c>
      <c r="D941" s="195" t="s">
        <v>2737</v>
      </c>
      <c r="E941" s="196">
        <v>10324.828799999999</v>
      </c>
      <c r="F941" s="195">
        <v>42811</v>
      </c>
      <c r="G941" s="195" t="s">
        <v>2738</v>
      </c>
      <c r="H941" s="195" t="s">
        <v>2695</v>
      </c>
    </row>
    <row r="942" spans="1:8" x14ac:dyDescent="0.25">
      <c r="A942" s="195">
        <v>12110</v>
      </c>
      <c r="B942" s="195" t="s">
        <v>2670</v>
      </c>
      <c r="C942" s="195" t="s">
        <v>2671</v>
      </c>
      <c r="D942" s="195" t="s">
        <v>2782</v>
      </c>
      <c r="E942" s="196">
        <v>5813.6364000000003</v>
      </c>
      <c r="F942" s="195">
        <v>43018</v>
      </c>
      <c r="G942" s="195" t="s">
        <v>2783</v>
      </c>
      <c r="H942" s="195" t="s">
        <v>2182</v>
      </c>
    </row>
    <row r="943" spans="1:8" x14ac:dyDescent="0.25">
      <c r="A943" s="195">
        <v>12111</v>
      </c>
      <c r="B943" s="195" t="s">
        <v>2670</v>
      </c>
      <c r="C943" s="195" t="s">
        <v>2671</v>
      </c>
      <c r="D943" s="195" t="s">
        <v>2787</v>
      </c>
      <c r="E943" s="196">
        <v>85378.164300000004</v>
      </c>
      <c r="F943" s="195">
        <v>42997</v>
      </c>
      <c r="G943" s="195" t="s">
        <v>2744</v>
      </c>
      <c r="H943" s="195" t="s">
        <v>2585</v>
      </c>
    </row>
    <row r="944" spans="1:8" x14ac:dyDescent="0.25">
      <c r="A944" s="195">
        <v>12112</v>
      </c>
      <c r="B944" s="195" t="s">
        <v>2678</v>
      </c>
      <c r="C944" s="195" t="s">
        <v>2671</v>
      </c>
      <c r="D944" s="195" t="s">
        <v>2710</v>
      </c>
      <c r="E944" s="196">
        <v>38984.516999999993</v>
      </c>
      <c r="F944" s="195">
        <v>42771</v>
      </c>
      <c r="G944" s="195" t="s">
        <v>2711</v>
      </c>
      <c r="H944" s="195" t="s">
        <v>2182</v>
      </c>
    </row>
    <row r="945" spans="1:8" x14ac:dyDescent="0.25">
      <c r="A945" s="195">
        <v>12113</v>
      </c>
      <c r="B945" s="195" t="s">
        <v>2696</v>
      </c>
      <c r="C945" s="195" t="s">
        <v>2671</v>
      </c>
      <c r="D945" s="195" t="s">
        <v>2722</v>
      </c>
      <c r="E945" s="196">
        <v>54220.151699999995</v>
      </c>
      <c r="F945" s="195">
        <v>42960</v>
      </c>
      <c r="G945" s="195" t="s">
        <v>2723</v>
      </c>
      <c r="H945" s="195" t="s">
        <v>2572</v>
      </c>
    </row>
    <row r="946" spans="1:8" x14ac:dyDescent="0.25">
      <c r="A946" s="195">
        <v>12114</v>
      </c>
      <c r="B946" s="195" t="s">
        <v>2681</v>
      </c>
      <c r="C946" s="195" t="s">
        <v>2671</v>
      </c>
      <c r="D946" s="195" t="s">
        <v>2774</v>
      </c>
      <c r="E946" s="196">
        <v>28428.800400000004</v>
      </c>
      <c r="F946" s="195">
        <v>43023</v>
      </c>
      <c r="G946" s="195" t="s">
        <v>2775</v>
      </c>
      <c r="H946" s="195" t="s">
        <v>2182</v>
      </c>
    </row>
    <row r="947" spans="1:8" x14ac:dyDescent="0.25">
      <c r="A947" s="195">
        <v>12115</v>
      </c>
      <c r="B947" s="195" t="s">
        <v>2678</v>
      </c>
      <c r="C947" s="195" t="s">
        <v>2671</v>
      </c>
      <c r="D947" s="195" t="s">
        <v>2788</v>
      </c>
      <c r="E947" s="196">
        <v>9040.1453999999994</v>
      </c>
      <c r="F947" s="195">
        <v>42820</v>
      </c>
      <c r="G947" s="195" t="s">
        <v>2789</v>
      </c>
      <c r="H947" s="195" t="s">
        <v>2572</v>
      </c>
    </row>
    <row r="948" spans="1:8" x14ac:dyDescent="0.25">
      <c r="A948" s="195">
        <v>12116</v>
      </c>
      <c r="B948" s="195" t="s">
        <v>2696</v>
      </c>
      <c r="C948" s="195" t="s">
        <v>2671</v>
      </c>
      <c r="D948" s="195" t="s">
        <v>2790</v>
      </c>
      <c r="E948" s="196">
        <v>21303.8397</v>
      </c>
      <c r="F948" s="195">
        <v>42993</v>
      </c>
      <c r="G948" s="195" t="s">
        <v>2744</v>
      </c>
      <c r="H948" s="195" t="s">
        <v>2585</v>
      </c>
    </row>
    <row r="949" spans="1:8" x14ac:dyDescent="0.25">
      <c r="A949" s="195">
        <v>12117</v>
      </c>
      <c r="B949" s="195" t="s">
        <v>2681</v>
      </c>
      <c r="C949" s="195" t="s">
        <v>2671</v>
      </c>
      <c r="D949" s="195" t="s">
        <v>2791</v>
      </c>
      <c r="E949" s="196">
        <v>6512.2199999999993</v>
      </c>
      <c r="F949" s="195">
        <v>43005</v>
      </c>
      <c r="G949" s="195" t="s">
        <v>2700</v>
      </c>
      <c r="H949" s="195" t="s">
        <v>2613</v>
      </c>
    </row>
    <row r="950" spans="1:8" x14ac:dyDescent="0.25">
      <c r="A950" s="195">
        <v>12118</v>
      </c>
      <c r="B950" s="195" t="s">
        <v>2704</v>
      </c>
      <c r="C950" s="195" t="s">
        <v>2671</v>
      </c>
      <c r="D950" s="195" t="s">
        <v>2792</v>
      </c>
      <c r="E950" s="196">
        <v>3001.5414000000005</v>
      </c>
      <c r="F950" s="195">
        <v>42841</v>
      </c>
      <c r="G950" s="195" t="s">
        <v>2793</v>
      </c>
      <c r="H950" s="195" t="s">
        <v>2183</v>
      </c>
    </row>
    <row r="951" spans="1:8" x14ac:dyDescent="0.25">
      <c r="A951" s="195">
        <v>12119</v>
      </c>
      <c r="B951" s="195" t="s">
        <v>2742</v>
      </c>
      <c r="C951" s="195" t="s">
        <v>2671</v>
      </c>
      <c r="D951" s="195" t="s">
        <v>2794</v>
      </c>
      <c r="E951" s="196">
        <v>4010.9355000000005</v>
      </c>
      <c r="F951" s="195">
        <v>42813</v>
      </c>
      <c r="G951" s="195" t="s">
        <v>2795</v>
      </c>
      <c r="H951" s="195" t="s">
        <v>2576</v>
      </c>
    </row>
    <row r="952" spans="1:8" x14ac:dyDescent="0.25">
      <c r="A952" s="195">
        <v>12120</v>
      </c>
      <c r="B952" s="195" t="s">
        <v>2709</v>
      </c>
      <c r="C952" s="195" t="s">
        <v>2671</v>
      </c>
      <c r="D952" s="195" t="s">
        <v>2697</v>
      </c>
      <c r="E952" s="196">
        <v>30178.219499999999</v>
      </c>
      <c r="F952" s="195">
        <v>43010</v>
      </c>
      <c r="G952" s="195" t="s">
        <v>2698</v>
      </c>
      <c r="H952" s="195" t="s">
        <v>2535</v>
      </c>
    </row>
    <row r="953" spans="1:8" x14ac:dyDescent="0.25">
      <c r="A953" s="195">
        <v>12121</v>
      </c>
      <c r="B953" s="195" t="s">
        <v>2704</v>
      </c>
      <c r="C953" s="195" t="s">
        <v>2671</v>
      </c>
      <c r="D953" s="195" t="s">
        <v>2720</v>
      </c>
      <c r="E953" s="196">
        <v>57923.236800000006</v>
      </c>
      <c r="F953" s="195">
        <v>42815</v>
      </c>
      <c r="G953" s="195" t="s">
        <v>2721</v>
      </c>
      <c r="H953" s="195" t="s">
        <v>2643</v>
      </c>
    </row>
    <row r="954" spans="1:8" x14ac:dyDescent="0.25">
      <c r="A954" s="195">
        <v>12122</v>
      </c>
      <c r="B954" s="195" t="s">
        <v>2675</v>
      </c>
      <c r="C954" s="195" t="s">
        <v>2671</v>
      </c>
      <c r="D954" s="195" t="s">
        <v>2686</v>
      </c>
      <c r="E954" s="196">
        <v>346.33170000000001</v>
      </c>
      <c r="F954" s="195">
        <v>42995</v>
      </c>
      <c r="G954" s="195" t="s">
        <v>2687</v>
      </c>
      <c r="H954" s="195" t="s">
        <v>2553</v>
      </c>
    </row>
    <row r="955" spans="1:8" x14ac:dyDescent="0.25">
      <c r="A955" s="195">
        <v>12123</v>
      </c>
      <c r="B955" s="195" t="s">
        <v>2696</v>
      </c>
      <c r="C955" s="195" t="s">
        <v>2671</v>
      </c>
      <c r="D955" s="195" t="s">
        <v>2782</v>
      </c>
      <c r="E955" s="196">
        <v>133.2045</v>
      </c>
      <c r="F955" s="195">
        <v>42925</v>
      </c>
      <c r="G955" s="195" t="s">
        <v>2783</v>
      </c>
      <c r="H955" s="195" t="s">
        <v>2182</v>
      </c>
    </row>
    <row r="956" spans="1:8" x14ac:dyDescent="0.25">
      <c r="A956" s="195">
        <v>12124</v>
      </c>
      <c r="B956" s="195" t="s">
        <v>2670</v>
      </c>
      <c r="C956" s="195" t="s">
        <v>2671</v>
      </c>
      <c r="D956" s="195" t="s">
        <v>2796</v>
      </c>
      <c r="E956" s="196">
        <v>263679.78779999999</v>
      </c>
      <c r="F956" s="195">
        <v>43100</v>
      </c>
      <c r="G956" s="195" t="s">
        <v>2748</v>
      </c>
      <c r="H956" s="195" t="s">
        <v>2547</v>
      </c>
    </row>
    <row r="957" spans="1:8" x14ac:dyDescent="0.25">
      <c r="A957" s="195">
        <v>12125</v>
      </c>
      <c r="B957" s="195" t="s">
        <v>2678</v>
      </c>
      <c r="C957" s="195" t="s">
        <v>2671</v>
      </c>
      <c r="D957" s="195" t="s">
        <v>2749</v>
      </c>
      <c r="E957" s="196">
        <v>36740.761200000001</v>
      </c>
      <c r="F957" s="195">
        <v>42849</v>
      </c>
      <c r="G957" s="195" t="s">
        <v>2750</v>
      </c>
      <c r="H957" s="195" t="s">
        <v>2751</v>
      </c>
    </row>
    <row r="958" spans="1:8" x14ac:dyDescent="0.25">
      <c r="A958" s="195">
        <v>12126</v>
      </c>
      <c r="B958" s="195" t="s">
        <v>2696</v>
      </c>
      <c r="C958" s="195" t="s">
        <v>2671</v>
      </c>
      <c r="D958" s="195" t="s">
        <v>2797</v>
      </c>
      <c r="E958" s="196">
        <v>1166.2793999999999</v>
      </c>
      <c r="F958" s="195">
        <v>42748</v>
      </c>
      <c r="G958" s="195" t="s">
        <v>2798</v>
      </c>
      <c r="H958" s="195" t="s">
        <v>2625</v>
      </c>
    </row>
    <row r="959" spans="1:8" x14ac:dyDescent="0.25">
      <c r="A959" s="195">
        <v>12127</v>
      </c>
      <c r="B959" s="195" t="s">
        <v>2681</v>
      </c>
      <c r="C959" s="195" t="s">
        <v>2671</v>
      </c>
      <c r="D959" s="195" t="s">
        <v>2799</v>
      </c>
      <c r="E959" s="196">
        <v>5955.7212</v>
      </c>
      <c r="F959" s="195">
        <v>42917</v>
      </c>
      <c r="G959" s="195" t="s">
        <v>2800</v>
      </c>
      <c r="H959" s="195" t="s">
        <v>2643</v>
      </c>
    </row>
    <row r="960" spans="1:8" x14ac:dyDescent="0.25">
      <c r="A960" s="195">
        <v>12128</v>
      </c>
      <c r="B960" s="195" t="s">
        <v>2696</v>
      </c>
      <c r="C960" s="195" t="s">
        <v>2671</v>
      </c>
      <c r="D960" s="195" t="s">
        <v>2776</v>
      </c>
      <c r="E960" s="196">
        <v>6035.6439000000009</v>
      </c>
      <c r="F960" s="195">
        <v>42938</v>
      </c>
      <c r="G960" s="195" t="s">
        <v>2777</v>
      </c>
      <c r="H960" s="195" t="s">
        <v>2550</v>
      </c>
    </row>
    <row r="961" spans="1:8" x14ac:dyDescent="0.25">
      <c r="A961" s="195">
        <v>12129</v>
      </c>
      <c r="B961" s="195" t="s">
        <v>2696</v>
      </c>
      <c r="C961" s="195" t="s">
        <v>2671</v>
      </c>
      <c r="D961" s="195" t="s">
        <v>2787</v>
      </c>
      <c r="E961" s="196">
        <v>6574.3821000000007</v>
      </c>
      <c r="F961" s="195">
        <v>43089</v>
      </c>
      <c r="G961" s="195" t="s">
        <v>2744</v>
      </c>
      <c r="H961" s="195" t="s">
        <v>2585</v>
      </c>
    </row>
    <row r="962" spans="1:8" x14ac:dyDescent="0.25">
      <c r="A962" s="195">
        <v>12130</v>
      </c>
      <c r="B962" s="195" t="s">
        <v>2670</v>
      </c>
      <c r="C962" s="195" t="s">
        <v>2671</v>
      </c>
      <c r="D962" s="195" t="s">
        <v>2707</v>
      </c>
      <c r="E962" s="196">
        <v>1610.2944</v>
      </c>
      <c r="F962" s="195">
        <v>42837</v>
      </c>
      <c r="G962" s="195" t="s">
        <v>2708</v>
      </c>
      <c r="H962" s="195" t="s">
        <v>2639</v>
      </c>
    </row>
    <row r="963" spans="1:8" x14ac:dyDescent="0.25">
      <c r="A963" s="195">
        <v>12131</v>
      </c>
      <c r="B963" s="195" t="s">
        <v>2709</v>
      </c>
      <c r="C963" s="195" t="s">
        <v>2671</v>
      </c>
      <c r="D963" s="195" t="s">
        <v>2703</v>
      </c>
      <c r="E963" s="196">
        <v>13329.3303</v>
      </c>
      <c r="F963" s="195">
        <v>42786</v>
      </c>
      <c r="G963" s="195" t="s">
        <v>2680</v>
      </c>
      <c r="H963" s="195" t="s">
        <v>2547</v>
      </c>
    </row>
    <row r="964" spans="1:8" x14ac:dyDescent="0.25">
      <c r="A964" s="195">
        <v>12132</v>
      </c>
      <c r="B964" s="195" t="s">
        <v>2704</v>
      </c>
      <c r="C964" s="195" t="s">
        <v>2671</v>
      </c>
      <c r="D964" s="195" t="s">
        <v>2749</v>
      </c>
      <c r="E964" s="196">
        <v>10369.230299999999</v>
      </c>
      <c r="F964" s="195">
        <v>42969</v>
      </c>
      <c r="G964" s="195" t="s">
        <v>2750</v>
      </c>
      <c r="H964" s="195" t="s">
        <v>2751</v>
      </c>
    </row>
    <row r="965" spans="1:8" x14ac:dyDescent="0.25">
      <c r="A965" s="195">
        <v>12133</v>
      </c>
      <c r="B965" s="195" t="s">
        <v>2681</v>
      </c>
      <c r="C965" s="195" t="s">
        <v>2671</v>
      </c>
      <c r="D965" s="195" t="s">
        <v>2737</v>
      </c>
      <c r="E965" s="196">
        <v>2365.1199000000001</v>
      </c>
      <c r="F965" s="195">
        <v>43059</v>
      </c>
      <c r="G965" s="195" t="s">
        <v>2738</v>
      </c>
      <c r="H965" s="195" t="s">
        <v>2695</v>
      </c>
    </row>
    <row r="966" spans="1:8" x14ac:dyDescent="0.25">
      <c r="A966" s="195">
        <v>12134</v>
      </c>
      <c r="B966" s="195" t="s">
        <v>2678</v>
      </c>
      <c r="C966" s="195" t="s">
        <v>2671</v>
      </c>
      <c r="D966" s="195" t="s">
        <v>2697</v>
      </c>
      <c r="E966" s="196">
        <v>28052.867699999999</v>
      </c>
      <c r="F966" s="195">
        <v>42972</v>
      </c>
      <c r="G966" s="195" t="s">
        <v>2698</v>
      </c>
      <c r="H966" s="195" t="s">
        <v>2535</v>
      </c>
    </row>
    <row r="967" spans="1:8" x14ac:dyDescent="0.25">
      <c r="A967" s="195">
        <v>12135</v>
      </c>
      <c r="B967" s="195" t="s">
        <v>2704</v>
      </c>
      <c r="C967" s="195" t="s">
        <v>2671</v>
      </c>
      <c r="D967" s="195" t="s">
        <v>2786</v>
      </c>
      <c r="E967" s="196">
        <v>10135.3824</v>
      </c>
      <c r="F967" s="195">
        <v>42838</v>
      </c>
      <c r="G967" s="195" t="s">
        <v>2744</v>
      </c>
      <c r="H967" s="195" t="s">
        <v>2585</v>
      </c>
    </row>
    <row r="968" spans="1:8" x14ac:dyDescent="0.25">
      <c r="A968" s="195">
        <v>12136</v>
      </c>
      <c r="B968" s="195" t="s">
        <v>2681</v>
      </c>
      <c r="C968" s="195" t="s">
        <v>2671</v>
      </c>
      <c r="D968" s="195" t="s">
        <v>2731</v>
      </c>
      <c r="E968" s="196">
        <v>49919.126400000001</v>
      </c>
      <c r="F968" s="195">
        <v>42905</v>
      </c>
      <c r="G968" s="195" t="s">
        <v>2732</v>
      </c>
      <c r="H968" s="195" t="s">
        <v>2639</v>
      </c>
    </row>
    <row r="969" spans="1:8" x14ac:dyDescent="0.25">
      <c r="A969" s="195">
        <v>12137</v>
      </c>
      <c r="B969" s="195" t="s">
        <v>2696</v>
      </c>
      <c r="C969" s="195" t="s">
        <v>2671</v>
      </c>
      <c r="D969" s="195" t="s">
        <v>2720</v>
      </c>
      <c r="E969" s="196">
        <v>9164.4696000000004</v>
      </c>
      <c r="F969" s="195">
        <v>42875</v>
      </c>
      <c r="G969" s="195" t="s">
        <v>2721</v>
      </c>
      <c r="H969" s="195" t="s">
        <v>2643</v>
      </c>
    </row>
    <row r="970" spans="1:8" x14ac:dyDescent="0.25">
      <c r="A970" s="195">
        <v>12138</v>
      </c>
      <c r="B970" s="195" t="s">
        <v>2688</v>
      </c>
      <c r="C970" s="195" t="s">
        <v>2671</v>
      </c>
      <c r="D970" s="195" t="s">
        <v>2781</v>
      </c>
      <c r="E970" s="196">
        <v>4141.1799000000001</v>
      </c>
      <c r="F970" s="195">
        <v>43090</v>
      </c>
      <c r="G970" s="195" t="s">
        <v>2748</v>
      </c>
      <c r="H970" s="195" t="s">
        <v>2547</v>
      </c>
    </row>
    <row r="971" spans="1:8" x14ac:dyDescent="0.25">
      <c r="A971" s="195">
        <v>12139</v>
      </c>
      <c r="B971" s="195" t="s">
        <v>2696</v>
      </c>
      <c r="C971" s="195" t="s">
        <v>2671</v>
      </c>
      <c r="D971" s="195" t="s">
        <v>2801</v>
      </c>
      <c r="E971" s="196">
        <v>27715.416300000001</v>
      </c>
      <c r="F971" s="195">
        <v>42784</v>
      </c>
      <c r="G971" s="195" t="s">
        <v>2802</v>
      </c>
      <c r="H971" s="195" t="s">
        <v>2620</v>
      </c>
    </row>
    <row r="972" spans="1:8" x14ac:dyDescent="0.25">
      <c r="A972" s="195">
        <v>12140</v>
      </c>
      <c r="B972" s="195" t="s">
        <v>2709</v>
      </c>
      <c r="C972" s="195" t="s">
        <v>2671</v>
      </c>
      <c r="D972" s="195" t="s">
        <v>2787</v>
      </c>
      <c r="E972" s="196">
        <v>10318.908600000001</v>
      </c>
      <c r="F972" s="195">
        <v>42780</v>
      </c>
      <c r="G972" s="195" t="s">
        <v>2744</v>
      </c>
      <c r="H972" s="195" t="s">
        <v>2585</v>
      </c>
    </row>
    <row r="973" spans="1:8" x14ac:dyDescent="0.25">
      <c r="A973" s="195">
        <v>12141</v>
      </c>
      <c r="B973" s="195" t="s">
        <v>2678</v>
      </c>
      <c r="C973" s="195" t="s">
        <v>2671</v>
      </c>
      <c r="D973" s="195" t="s">
        <v>2803</v>
      </c>
      <c r="E973" s="196">
        <v>14036.7942</v>
      </c>
      <c r="F973" s="195">
        <v>43023</v>
      </c>
      <c r="G973" s="195" t="s">
        <v>2804</v>
      </c>
      <c r="H973" s="195" t="s">
        <v>2550</v>
      </c>
    </row>
    <row r="974" spans="1:8" x14ac:dyDescent="0.25">
      <c r="A974" s="195">
        <v>12142</v>
      </c>
      <c r="B974" s="195" t="s">
        <v>2675</v>
      </c>
      <c r="C974" s="195" t="s">
        <v>2671</v>
      </c>
      <c r="D974" s="195" t="s">
        <v>2697</v>
      </c>
      <c r="E974" s="196">
        <v>37409.743799999997</v>
      </c>
      <c r="F974" s="195">
        <v>42856</v>
      </c>
      <c r="G974" s="195" t="s">
        <v>2698</v>
      </c>
      <c r="H974" s="195" t="s">
        <v>2535</v>
      </c>
    </row>
    <row r="975" spans="1:8" x14ac:dyDescent="0.25">
      <c r="A975" s="195">
        <v>12143</v>
      </c>
      <c r="B975" s="195" t="s">
        <v>2681</v>
      </c>
      <c r="C975" s="195" t="s">
        <v>2671</v>
      </c>
      <c r="D975" s="195" t="s">
        <v>2788</v>
      </c>
      <c r="E975" s="196">
        <v>1613.2545000000002</v>
      </c>
      <c r="F975" s="195">
        <v>42743</v>
      </c>
      <c r="G975" s="195" t="s">
        <v>2789</v>
      </c>
      <c r="H975" s="195" t="s">
        <v>2572</v>
      </c>
    </row>
    <row r="976" spans="1:8" x14ac:dyDescent="0.25">
      <c r="A976" s="195">
        <v>12144</v>
      </c>
      <c r="B976" s="195" t="s">
        <v>2709</v>
      </c>
      <c r="C976" s="195" t="s">
        <v>2671</v>
      </c>
      <c r="D976" s="195" t="s">
        <v>2784</v>
      </c>
      <c r="E976" s="196">
        <v>36249.384599999998</v>
      </c>
      <c r="F976" s="195">
        <v>43082</v>
      </c>
      <c r="G976" s="195" t="s">
        <v>2785</v>
      </c>
      <c r="H976" s="195" t="s">
        <v>2535</v>
      </c>
    </row>
    <row r="977" spans="1:8" x14ac:dyDescent="0.25">
      <c r="A977" s="195">
        <v>12145</v>
      </c>
      <c r="B977" s="195" t="s">
        <v>2696</v>
      </c>
      <c r="C977" s="195" t="s">
        <v>2671</v>
      </c>
      <c r="D977" s="195" t="s">
        <v>2769</v>
      </c>
      <c r="E977" s="196">
        <v>37463.025600000001</v>
      </c>
      <c r="F977" s="195">
        <v>42907</v>
      </c>
      <c r="G977" s="195" t="s">
        <v>2770</v>
      </c>
      <c r="H977" s="195" t="s">
        <v>2643</v>
      </c>
    </row>
    <row r="978" spans="1:8" x14ac:dyDescent="0.25">
      <c r="A978" s="195">
        <v>12146</v>
      </c>
      <c r="B978" s="195" t="s">
        <v>2696</v>
      </c>
      <c r="C978" s="195" t="s">
        <v>2671</v>
      </c>
      <c r="D978" s="195" t="s">
        <v>2799</v>
      </c>
      <c r="E978" s="196">
        <v>8980.9434000000001</v>
      </c>
      <c r="F978" s="195">
        <v>42930</v>
      </c>
      <c r="G978" s="195" t="s">
        <v>2800</v>
      </c>
      <c r="H978" s="195" t="s">
        <v>2643</v>
      </c>
    </row>
    <row r="979" spans="1:8" x14ac:dyDescent="0.25">
      <c r="A979" s="195">
        <v>12147</v>
      </c>
      <c r="B979" s="195" t="s">
        <v>2675</v>
      </c>
      <c r="C979" s="195" t="s">
        <v>2671</v>
      </c>
      <c r="D979" s="195" t="s">
        <v>2693</v>
      </c>
      <c r="E979" s="196">
        <v>54587.204100000003</v>
      </c>
      <c r="F979" s="195">
        <v>43030</v>
      </c>
      <c r="G979" s="195" t="s">
        <v>2694</v>
      </c>
      <c r="H979" s="195" t="s">
        <v>2695</v>
      </c>
    </row>
    <row r="980" spans="1:8" x14ac:dyDescent="0.25">
      <c r="A980" s="195">
        <v>12148</v>
      </c>
      <c r="B980" s="195" t="s">
        <v>2696</v>
      </c>
      <c r="C980" s="195" t="s">
        <v>2671</v>
      </c>
      <c r="D980" s="195" t="s">
        <v>2714</v>
      </c>
      <c r="E980" s="196">
        <v>40064.953499999996</v>
      </c>
      <c r="F980" s="195">
        <v>42995</v>
      </c>
      <c r="G980" s="195" t="s">
        <v>2715</v>
      </c>
      <c r="H980" s="195" t="s">
        <v>2572</v>
      </c>
    </row>
    <row r="981" spans="1:8" x14ac:dyDescent="0.25">
      <c r="A981" s="195">
        <v>12149</v>
      </c>
      <c r="B981" s="195" t="s">
        <v>2670</v>
      </c>
      <c r="C981" s="195" t="s">
        <v>2671</v>
      </c>
      <c r="D981" s="195" t="s">
        <v>2778</v>
      </c>
      <c r="E981" s="196">
        <v>17837.562600000001</v>
      </c>
      <c r="F981" s="195">
        <v>42881</v>
      </c>
      <c r="G981" s="195" t="s">
        <v>2773</v>
      </c>
      <c r="H981" s="195" t="s">
        <v>2628</v>
      </c>
    </row>
    <row r="982" spans="1:8" x14ac:dyDescent="0.25">
      <c r="A982" s="195">
        <v>12150</v>
      </c>
      <c r="B982" s="195" t="s">
        <v>2709</v>
      </c>
      <c r="C982" s="195" t="s">
        <v>2671</v>
      </c>
      <c r="D982" s="195" t="s">
        <v>2769</v>
      </c>
      <c r="E982" s="196">
        <v>26392.2516</v>
      </c>
      <c r="F982" s="195">
        <v>42739</v>
      </c>
      <c r="G982" s="195" t="s">
        <v>2770</v>
      </c>
      <c r="H982" s="195" t="s">
        <v>2643</v>
      </c>
    </row>
    <row r="983" spans="1:8" x14ac:dyDescent="0.25">
      <c r="A983" s="195">
        <v>12151</v>
      </c>
      <c r="B983" s="195" t="s">
        <v>2704</v>
      </c>
      <c r="C983" s="195" t="s">
        <v>2671</v>
      </c>
      <c r="D983" s="195" t="s">
        <v>2794</v>
      </c>
      <c r="E983" s="196">
        <v>8098.8335999999999</v>
      </c>
      <c r="F983" s="195">
        <v>43004</v>
      </c>
      <c r="G983" s="195" t="s">
        <v>2795</v>
      </c>
      <c r="H983" s="195" t="s">
        <v>2576</v>
      </c>
    </row>
    <row r="984" spans="1:8" x14ac:dyDescent="0.25">
      <c r="A984" s="195">
        <v>12152</v>
      </c>
      <c r="B984" s="195" t="s">
        <v>2696</v>
      </c>
      <c r="C984" s="195" t="s">
        <v>2671</v>
      </c>
      <c r="D984" s="195" t="s">
        <v>2790</v>
      </c>
      <c r="E984" s="196">
        <v>24844.119299999998</v>
      </c>
      <c r="F984" s="195">
        <v>42972</v>
      </c>
      <c r="G984" s="195" t="s">
        <v>2744</v>
      </c>
      <c r="H984" s="195" t="s">
        <v>2585</v>
      </c>
    </row>
    <row r="985" spans="1:8" x14ac:dyDescent="0.25">
      <c r="A985" s="195">
        <v>12153</v>
      </c>
      <c r="B985" s="195" t="s">
        <v>2696</v>
      </c>
      <c r="C985" s="195" t="s">
        <v>2671</v>
      </c>
      <c r="D985" s="195" t="s">
        <v>2705</v>
      </c>
      <c r="E985" s="196">
        <v>3703.0850999999998</v>
      </c>
      <c r="F985" s="195">
        <v>42771</v>
      </c>
      <c r="G985" s="195" t="s">
        <v>2706</v>
      </c>
      <c r="H985" s="195" t="s">
        <v>2643</v>
      </c>
    </row>
    <row r="986" spans="1:8" x14ac:dyDescent="0.25">
      <c r="A986" s="195">
        <v>12154</v>
      </c>
      <c r="B986" s="195" t="s">
        <v>2704</v>
      </c>
      <c r="C986" s="195" t="s">
        <v>2671</v>
      </c>
      <c r="D986" s="195" t="s">
        <v>2697</v>
      </c>
      <c r="E986" s="196">
        <v>20093.158800000001</v>
      </c>
      <c r="F986" s="195">
        <v>43074</v>
      </c>
      <c r="G986" s="195" t="s">
        <v>2698</v>
      </c>
      <c r="H986" s="195" t="s">
        <v>2535</v>
      </c>
    </row>
    <row r="987" spans="1:8" x14ac:dyDescent="0.25">
      <c r="A987" s="195">
        <v>12155</v>
      </c>
      <c r="B987" s="195" t="s">
        <v>2678</v>
      </c>
      <c r="C987" s="195" t="s">
        <v>2671</v>
      </c>
      <c r="D987" s="195" t="s">
        <v>2697</v>
      </c>
      <c r="E987" s="196">
        <v>21842.5779</v>
      </c>
      <c r="F987" s="195">
        <v>42835</v>
      </c>
      <c r="G987" s="195" t="s">
        <v>2698</v>
      </c>
      <c r="H987" s="195" t="s">
        <v>2535</v>
      </c>
    </row>
    <row r="988" spans="1:8" x14ac:dyDescent="0.25">
      <c r="A988" s="195">
        <v>12156</v>
      </c>
      <c r="B988" s="195" t="s">
        <v>2709</v>
      </c>
      <c r="C988" s="195" t="s">
        <v>2671</v>
      </c>
      <c r="D988" s="195" t="s">
        <v>2726</v>
      </c>
      <c r="E988" s="196">
        <v>46168.679700000001</v>
      </c>
      <c r="F988" s="195">
        <v>42816</v>
      </c>
      <c r="G988" s="195" t="s">
        <v>2727</v>
      </c>
      <c r="H988" s="195" t="s">
        <v>2599</v>
      </c>
    </row>
    <row r="989" spans="1:8" x14ac:dyDescent="0.25">
      <c r="A989" s="195">
        <v>12157</v>
      </c>
      <c r="B989" s="195" t="s">
        <v>2696</v>
      </c>
      <c r="C989" s="195" t="s">
        <v>2671</v>
      </c>
      <c r="D989" s="195" t="s">
        <v>2805</v>
      </c>
      <c r="E989" s="196">
        <v>10307.0682</v>
      </c>
      <c r="F989" s="195">
        <v>42784</v>
      </c>
      <c r="G989" s="195" t="s">
        <v>2806</v>
      </c>
      <c r="H989" s="195" t="s">
        <v>2695</v>
      </c>
    </row>
    <row r="990" spans="1:8" x14ac:dyDescent="0.25">
      <c r="A990" s="195">
        <v>12158</v>
      </c>
      <c r="B990" s="195" t="s">
        <v>2742</v>
      </c>
      <c r="C990" s="195" t="s">
        <v>2671</v>
      </c>
      <c r="D990" s="195" t="s">
        <v>2796</v>
      </c>
      <c r="E990" s="196">
        <v>31980.920400000003</v>
      </c>
      <c r="F990" s="195">
        <v>42736</v>
      </c>
      <c r="G990" s="195" t="s">
        <v>2748</v>
      </c>
      <c r="H990" s="195" t="s">
        <v>2547</v>
      </c>
    </row>
    <row r="991" spans="1:8" x14ac:dyDescent="0.25">
      <c r="A991" s="195">
        <v>12159</v>
      </c>
      <c r="B991" s="195" t="s">
        <v>2709</v>
      </c>
      <c r="C991" s="195" t="s">
        <v>2671</v>
      </c>
      <c r="D991" s="195" t="s">
        <v>2701</v>
      </c>
      <c r="E991" s="196">
        <v>27078.994799999997</v>
      </c>
      <c r="F991" s="195">
        <v>42796</v>
      </c>
      <c r="G991" s="195" t="s">
        <v>2702</v>
      </c>
      <c r="H991" s="195" t="s">
        <v>2572</v>
      </c>
    </row>
    <row r="992" spans="1:8" x14ac:dyDescent="0.25">
      <c r="A992" s="195">
        <v>12160</v>
      </c>
      <c r="B992" s="195" t="s">
        <v>2704</v>
      </c>
      <c r="C992" s="195" t="s">
        <v>2671</v>
      </c>
      <c r="D992" s="195" t="s">
        <v>2807</v>
      </c>
      <c r="E992" s="196">
        <v>3333.0725999999995</v>
      </c>
      <c r="F992" s="195">
        <v>42870</v>
      </c>
      <c r="G992" s="195" t="s">
        <v>2808</v>
      </c>
      <c r="H992" s="195" t="s">
        <v>2182</v>
      </c>
    </row>
    <row r="993" spans="1:8" x14ac:dyDescent="0.25">
      <c r="A993" s="195">
        <v>12161</v>
      </c>
      <c r="B993" s="195" t="s">
        <v>2681</v>
      </c>
      <c r="C993" s="195" t="s">
        <v>2671</v>
      </c>
      <c r="D993" s="195" t="s">
        <v>2809</v>
      </c>
      <c r="E993" s="196">
        <v>8829.9782999999989</v>
      </c>
      <c r="F993" s="195">
        <v>43029</v>
      </c>
      <c r="G993" s="195" t="s">
        <v>2810</v>
      </c>
      <c r="H993" s="195" t="s">
        <v>2528</v>
      </c>
    </row>
    <row r="994" spans="1:8" x14ac:dyDescent="0.25">
      <c r="A994" s="195">
        <v>12162</v>
      </c>
      <c r="B994" s="195" t="s">
        <v>2681</v>
      </c>
      <c r="C994" s="195" t="s">
        <v>2671</v>
      </c>
      <c r="D994" s="195" t="s">
        <v>2803</v>
      </c>
      <c r="E994" s="196">
        <v>710.42399999999986</v>
      </c>
      <c r="F994" s="195">
        <v>42775</v>
      </c>
      <c r="G994" s="195" t="s">
        <v>2804</v>
      </c>
      <c r="H994" s="195" t="s">
        <v>2550</v>
      </c>
    </row>
    <row r="995" spans="1:8" x14ac:dyDescent="0.25">
      <c r="A995" s="195">
        <v>12163</v>
      </c>
      <c r="B995" s="195" t="s">
        <v>2688</v>
      </c>
      <c r="C995" s="195" t="s">
        <v>2671</v>
      </c>
      <c r="D995" s="195" t="s">
        <v>2803</v>
      </c>
      <c r="E995" s="196">
        <v>7000.6365000000005</v>
      </c>
      <c r="F995" s="195">
        <v>42884</v>
      </c>
      <c r="G995" s="195" t="s">
        <v>2804</v>
      </c>
      <c r="H995" s="195" t="s">
        <v>2550</v>
      </c>
    </row>
    <row r="996" spans="1:8" x14ac:dyDescent="0.25">
      <c r="A996" s="195">
        <v>12164</v>
      </c>
      <c r="B996" s="195" t="s">
        <v>2704</v>
      </c>
      <c r="C996" s="195" t="s">
        <v>2671</v>
      </c>
      <c r="D996" s="195" t="s">
        <v>2712</v>
      </c>
      <c r="E996" s="196">
        <v>1115.9576999999999</v>
      </c>
      <c r="F996" s="195">
        <v>42750</v>
      </c>
      <c r="G996" s="195" t="s">
        <v>2713</v>
      </c>
      <c r="H996" s="195" t="s">
        <v>2674</v>
      </c>
    </row>
    <row r="997" spans="1:8" x14ac:dyDescent="0.25">
      <c r="A997" s="195">
        <v>12165</v>
      </c>
      <c r="B997" s="195" t="s">
        <v>2681</v>
      </c>
      <c r="C997" s="195" t="s">
        <v>2671</v>
      </c>
      <c r="D997" s="195" t="s">
        <v>2782</v>
      </c>
      <c r="E997" s="196">
        <v>28316.316599999998</v>
      </c>
      <c r="F997" s="195">
        <v>42802</v>
      </c>
      <c r="G997" s="195" t="s">
        <v>2783</v>
      </c>
      <c r="H997" s="195" t="s">
        <v>2182</v>
      </c>
    </row>
    <row r="998" spans="1:8" x14ac:dyDescent="0.25">
      <c r="A998" s="195">
        <v>12166</v>
      </c>
      <c r="B998" s="195" t="s">
        <v>2709</v>
      </c>
      <c r="C998" s="195" t="s">
        <v>2671</v>
      </c>
      <c r="D998" s="195" t="s">
        <v>2781</v>
      </c>
      <c r="E998" s="196">
        <v>6358.2948000000006</v>
      </c>
      <c r="F998" s="195">
        <v>42759</v>
      </c>
      <c r="G998" s="195" t="s">
        <v>2748</v>
      </c>
      <c r="H998" s="195" t="s">
        <v>2547</v>
      </c>
    </row>
    <row r="999" spans="1:8" x14ac:dyDescent="0.25">
      <c r="A999" s="195">
        <v>12167</v>
      </c>
      <c r="B999" s="195" t="s">
        <v>2681</v>
      </c>
      <c r="C999" s="195" t="s">
        <v>2671</v>
      </c>
      <c r="D999" s="195" t="s">
        <v>2799</v>
      </c>
      <c r="E999" s="196">
        <v>59.201999999999998</v>
      </c>
      <c r="F999" s="195">
        <v>42901</v>
      </c>
      <c r="G999" s="195" t="s">
        <v>2800</v>
      </c>
      <c r="H999" s="195" t="s">
        <v>2643</v>
      </c>
    </row>
    <row r="1000" spans="1:8" x14ac:dyDescent="0.25">
      <c r="A1000" s="195">
        <v>12168</v>
      </c>
      <c r="B1000" s="195" t="s">
        <v>2704</v>
      </c>
      <c r="C1000" s="195" t="s">
        <v>2671</v>
      </c>
      <c r="D1000" s="195" t="s">
        <v>2712</v>
      </c>
      <c r="E1000" s="196">
        <v>6725.3472000000002</v>
      </c>
      <c r="F1000" s="195">
        <v>42832</v>
      </c>
      <c r="G1000" s="195" t="s">
        <v>2713</v>
      </c>
      <c r="H1000" s="195" t="s">
        <v>2674</v>
      </c>
    </row>
    <row r="1001" spans="1:8" x14ac:dyDescent="0.25">
      <c r="A1001" s="195">
        <v>12169</v>
      </c>
      <c r="B1001" s="195" t="s">
        <v>2678</v>
      </c>
      <c r="C1001" s="195" t="s">
        <v>2671</v>
      </c>
      <c r="D1001" s="195" t="s">
        <v>2779</v>
      </c>
      <c r="E1001" s="196">
        <v>20806.542900000004</v>
      </c>
      <c r="F1001" s="195">
        <v>43066</v>
      </c>
      <c r="G1001" s="195" t="s">
        <v>2780</v>
      </c>
      <c r="H1001" s="195" t="s">
        <v>2576</v>
      </c>
    </row>
    <row r="1002" spans="1:8" x14ac:dyDescent="0.25">
      <c r="A1002" s="195">
        <v>12170</v>
      </c>
      <c r="B1002" s="195" t="s">
        <v>2678</v>
      </c>
      <c r="C1002" s="195" t="s">
        <v>2671</v>
      </c>
      <c r="D1002" s="195" t="s">
        <v>2722</v>
      </c>
      <c r="E1002" s="196">
        <v>5194.9754999999996</v>
      </c>
      <c r="F1002" s="195">
        <v>43076</v>
      </c>
      <c r="G1002" s="195" t="s">
        <v>2723</v>
      </c>
      <c r="H1002" s="195" t="s">
        <v>2572</v>
      </c>
    </row>
    <row r="1003" spans="1:8" x14ac:dyDescent="0.25">
      <c r="A1003" s="195">
        <v>12171</v>
      </c>
      <c r="B1003" s="195" t="s">
        <v>2678</v>
      </c>
      <c r="C1003" s="195" t="s">
        <v>2671</v>
      </c>
      <c r="D1003" s="195" t="s">
        <v>2689</v>
      </c>
      <c r="E1003" s="196">
        <v>40656.9735</v>
      </c>
      <c r="F1003" s="195">
        <v>43065</v>
      </c>
      <c r="G1003" s="195" t="s">
        <v>2690</v>
      </c>
      <c r="H1003" s="195" t="s">
        <v>2553</v>
      </c>
    </row>
    <row r="1004" spans="1:8" x14ac:dyDescent="0.25">
      <c r="A1004" s="195">
        <v>12172</v>
      </c>
      <c r="B1004" s="195" t="s">
        <v>2681</v>
      </c>
      <c r="C1004" s="195" t="s">
        <v>2671</v>
      </c>
      <c r="D1004" s="195" t="s">
        <v>2691</v>
      </c>
      <c r="E1004" s="196">
        <v>13059.9612</v>
      </c>
      <c r="F1004" s="195">
        <v>43040</v>
      </c>
      <c r="G1004" s="195" t="s">
        <v>2692</v>
      </c>
      <c r="H1004" s="195" t="s">
        <v>2547</v>
      </c>
    </row>
    <row r="1005" spans="1:8" x14ac:dyDescent="0.25">
      <c r="A1005" s="195">
        <v>12173</v>
      </c>
      <c r="B1005" s="195" t="s">
        <v>2704</v>
      </c>
      <c r="C1005" s="195" t="s">
        <v>2671</v>
      </c>
      <c r="D1005" s="195" t="s">
        <v>2703</v>
      </c>
      <c r="E1005" s="196">
        <v>29373.0723</v>
      </c>
      <c r="F1005" s="195">
        <v>42993</v>
      </c>
      <c r="G1005" s="195" t="s">
        <v>2680</v>
      </c>
      <c r="H1005" s="195" t="s">
        <v>2547</v>
      </c>
    </row>
    <row r="1006" spans="1:8" x14ac:dyDescent="0.25">
      <c r="A1006" s="195">
        <v>12174</v>
      </c>
      <c r="B1006" s="195" t="s">
        <v>2709</v>
      </c>
      <c r="C1006" s="195" t="s">
        <v>2671</v>
      </c>
      <c r="D1006" s="195" t="s">
        <v>2811</v>
      </c>
      <c r="E1006" s="196">
        <v>893.9502</v>
      </c>
      <c r="F1006" s="195">
        <v>43093</v>
      </c>
      <c r="G1006" s="195" t="s">
        <v>2812</v>
      </c>
      <c r="H1006" s="195" t="s">
        <v>2599</v>
      </c>
    </row>
    <row r="1007" spans="1:8" x14ac:dyDescent="0.25">
      <c r="A1007" s="195">
        <v>12175</v>
      </c>
      <c r="B1007" s="195" t="s">
        <v>2675</v>
      </c>
      <c r="C1007" s="195" t="s">
        <v>2671</v>
      </c>
      <c r="D1007" s="195" t="s">
        <v>2813</v>
      </c>
      <c r="E1007" s="196">
        <v>7252.2450000000008</v>
      </c>
      <c r="F1007" s="195">
        <v>43013</v>
      </c>
      <c r="G1007" s="195" t="s">
        <v>2814</v>
      </c>
      <c r="H1007" s="195" t="s">
        <v>2547</v>
      </c>
    </row>
    <row r="1008" spans="1:8" x14ac:dyDescent="0.25">
      <c r="A1008" s="195">
        <v>12176</v>
      </c>
      <c r="B1008" s="195" t="s">
        <v>2742</v>
      </c>
      <c r="C1008" s="195" t="s">
        <v>2671</v>
      </c>
      <c r="D1008" s="195" t="s">
        <v>2776</v>
      </c>
      <c r="E1008" s="196">
        <v>109704.26610000001</v>
      </c>
      <c r="F1008" s="195">
        <v>43002</v>
      </c>
      <c r="G1008" s="195" t="s">
        <v>2777</v>
      </c>
      <c r="H1008" s="195" t="s">
        <v>2550</v>
      </c>
    </row>
    <row r="1009" spans="1:8" x14ac:dyDescent="0.25">
      <c r="A1009" s="195">
        <v>12177</v>
      </c>
      <c r="B1009" s="195" t="s">
        <v>2675</v>
      </c>
      <c r="C1009" s="195" t="s">
        <v>2671</v>
      </c>
      <c r="D1009" s="195" t="s">
        <v>2782</v>
      </c>
      <c r="E1009" s="196">
        <v>2347.3593000000001</v>
      </c>
      <c r="F1009" s="195">
        <v>42819</v>
      </c>
      <c r="G1009" s="195" t="s">
        <v>2783</v>
      </c>
      <c r="H1009" s="195" t="s">
        <v>2182</v>
      </c>
    </row>
    <row r="1010" spans="1:8" x14ac:dyDescent="0.25">
      <c r="A1010" s="195">
        <v>12178</v>
      </c>
      <c r="B1010" s="195" t="s">
        <v>2678</v>
      </c>
      <c r="C1010" s="195" t="s">
        <v>2671</v>
      </c>
      <c r="D1010" s="195" t="s">
        <v>2792</v>
      </c>
      <c r="E1010" s="196">
        <v>5532.4269000000004</v>
      </c>
      <c r="F1010" s="195">
        <v>43044</v>
      </c>
      <c r="G1010" s="195" t="s">
        <v>2793</v>
      </c>
      <c r="H1010" s="195" t="s">
        <v>2183</v>
      </c>
    </row>
    <row r="1011" spans="1:8" x14ac:dyDescent="0.25">
      <c r="A1011" s="195">
        <v>12179</v>
      </c>
      <c r="B1011" s="195" t="s">
        <v>2678</v>
      </c>
      <c r="C1011" s="195" t="s">
        <v>2671</v>
      </c>
      <c r="D1011" s="195" t="s">
        <v>2784</v>
      </c>
      <c r="E1011" s="196">
        <v>9262.152900000001</v>
      </c>
      <c r="F1011" s="195">
        <v>42895</v>
      </c>
      <c r="G1011" s="195" t="s">
        <v>2785</v>
      </c>
      <c r="H1011" s="195" t="s">
        <v>2535</v>
      </c>
    </row>
    <row r="1012" spans="1:8" x14ac:dyDescent="0.25">
      <c r="A1012" s="195">
        <v>12180</v>
      </c>
      <c r="B1012" s="195" t="s">
        <v>2742</v>
      </c>
      <c r="C1012" s="195" t="s">
        <v>2671</v>
      </c>
      <c r="D1012" s="195" t="s">
        <v>2740</v>
      </c>
      <c r="E1012" s="196">
        <v>3282.7508999999995</v>
      </c>
      <c r="F1012" s="195">
        <v>42818</v>
      </c>
      <c r="G1012" s="195" t="s">
        <v>2741</v>
      </c>
      <c r="H1012" s="195" t="s">
        <v>2599</v>
      </c>
    </row>
    <row r="1013" spans="1:8" x14ac:dyDescent="0.25">
      <c r="A1013" s="195">
        <v>12181</v>
      </c>
      <c r="B1013" s="195" t="s">
        <v>2681</v>
      </c>
      <c r="C1013" s="195" t="s">
        <v>2671</v>
      </c>
      <c r="D1013" s="195" t="s">
        <v>2749</v>
      </c>
      <c r="E1013" s="196">
        <v>16763.046300000002</v>
      </c>
      <c r="F1013" s="195">
        <v>42846</v>
      </c>
      <c r="G1013" s="195" t="s">
        <v>2750</v>
      </c>
      <c r="H1013" s="195" t="s">
        <v>2751</v>
      </c>
    </row>
    <row r="1014" spans="1:8" x14ac:dyDescent="0.25">
      <c r="A1014" s="195">
        <v>12182</v>
      </c>
      <c r="B1014" s="195" t="s">
        <v>2678</v>
      </c>
      <c r="C1014" s="195" t="s">
        <v>2671</v>
      </c>
      <c r="D1014" s="195" t="s">
        <v>2697</v>
      </c>
      <c r="E1014" s="196">
        <v>135803.46779999998</v>
      </c>
      <c r="F1014" s="195">
        <v>42869</v>
      </c>
      <c r="G1014" s="195" t="s">
        <v>2698</v>
      </c>
      <c r="H1014" s="195" t="s">
        <v>2535</v>
      </c>
    </row>
    <row r="1015" spans="1:8" x14ac:dyDescent="0.25">
      <c r="A1015" s="195">
        <v>12183</v>
      </c>
      <c r="B1015" s="195" t="s">
        <v>2678</v>
      </c>
      <c r="C1015" s="195" t="s">
        <v>2671</v>
      </c>
      <c r="D1015" s="195" t="s">
        <v>2803</v>
      </c>
      <c r="E1015" s="196">
        <v>13074.761699999999</v>
      </c>
      <c r="F1015" s="195">
        <v>42749</v>
      </c>
      <c r="G1015" s="195" t="s">
        <v>2804</v>
      </c>
      <c r="H1015" s="195" t="s">
        <v>2550</v>
      </c>
    </row>
    <row r="1016" spans="1:8" x14ac:dyDescent="0.25">
      <c r="A1016" s="195">
        <v>12184</v>
      </c>
      <c r="B1016" s="195" t="s">
        <v>2681</v>
      </c>
      <c r="C1016" s="195" t="s">
        <v>2671</v>
      </c>
      <c r="D1016" s="195" t="s">
        <v>2720</v>
      </c>
      <c r="E1016" s="196">
        <v>1284.6833999999999</v>
      </c>
      <c r="F1016" s="195">
        <v>43049</v>
      </c>
      <c r="G1016" s="195" t="s">
        <v>2721</v>
      </c>
      <c r="H1016" s="195" t="s">
        <v>2643</v>
      </c>
    </row>
    <row r="1017" spans="1:8" x14ac:dyDescent="0.25">
      <c r="A1017" s="195">
        <v>12185</v>
      </c>
      <c r="B1017" s="195" t="s">
        <v>2681</v>
      </c>
      <c r="C1017" s="195" t="s">
        <v>2671</v>
      </c>
      <c r="D1017" s="195" t="s">
        <v>2778</v>
      </c>
      <c r="E1017" s="196">
        <v>21854.418299999998</v>
      </c>
      <c r="F1017" s="195">
        <v>43063</v>
      </c>
      <c r="G1017" s="195" t="s">
        <v>2773</v>
      </c>
      <c r="H1017" s="195" t="s">
        <v>2628</v>
      </c>
    </row>
    <row r="1018" spans="1:8" x14ac:dyDescent="0.25">
      <c r="A1018" s="195">
        <v>12186</v>
      </c>
      <c r="B1018" s="195" t="s">
        <v>2681</v>
      </c>
      <c r="C1018" s="195" t="s">
        <v>2671</v>
      </c>
      <c r="D1018" s="195" t="s">
        <v>2707</v>
      </c>
      <c r="E1018" s="196">
        <v>5304.4992000000002</v>
      </c>
      <c r="F1018" s="195">
        <v>42910</v>
      </c>
      <c r="G1018" s="195" t="s">
        <v>2708</v>
      </c>
      <c r="H1018" s="195" t="s">
        <v>2639</v>
      </c>
    </row>
    <row r="1019" spans="1:8" x14ac:dyDescent="0.25">
      <c r="A1019" s="195">
        <v>12187</v>
      </c>
      <c r="B1019" s="195" t="s">
        <v>2704</v>
      </c>
      <c r="C1019" s="195" t="s">
        <v>2671</v>
      </c>
      <c r="D1019" s="195" t="s">
        <v>2815</v>
      </c>
      <c r="E1019" s="196">
        <v>2726.2521000000002</v>
      </c>
      <c r="F1019" s="195">
        <v>43030</v>
      </c>
      <c r="G1019" s="195" t="s">
        <v>2744</v>
      </c>
      <c r="H1019" s="195" t="s">
        <v>2585</v>
      </c>
    </row>
    <row r="1020" spans="1:8" x14ac:dyDescent="0.25">
      <c r="A1020" s="195">
        <v>12188</v>
      </c>
      <c r="B1020" s="195" t="s">
        <v>2681</v>
      </c>
      <c r="C1020" s="195" t="s">
        <v>2671</v>
      </c>
      <c r="D1020" s="195" t="s">
        <v>2710</v>
      </c>
      <c r="E1020" s="196">
        <v>46372.926599999992</v>
      </c>
      <c r="F1020" s="195">
        <v>42977</v>
      </c>
      <c r="G1020" s="195" t="s">
        <v>2711</v>
      </c>
      <c r="H1020" s="195" t="s">
        <v>2182</v>
      </c>
    </row>
    <row r="1021" spans="1:8" x14ac:dyDescent="0.25">
      <c r="A1021" s="195">
        <v>12189</v>
      </c>
      <c r="B1021" s="195" t="s">
        <v>2704</v>
      </c>
      <c r="C1021" s="195" t="s">
        <v>2671</v>
      </c>
      <c r="D1021" s="195" t="s">
        <v>2712</v>
      </c>
      <c r="E1021" s="196">
        <v>5911.3196999999991</v>
      </c>
      <c r="F1021" s="195">
        <v>43088</v>
      </c>
      <c r="G1021" s="195" t="s">
        <v>2713</v>
      </c>
      <c r="H1021" s="195" t="s">
        <v>2674</v>
      </c>
    </row>
    <row r="1022" spans="1:8" x14ac:dyDescent="0.25">
      <c r="A1022" s="195">
        <v>12190</v>
      </c>
      <c r="B1022" s="195" t="s">
        <v>2681</v>
      </c>
      <c r="C1022" s="195" t="s">
        <v>2671</v>
      </c>
      <c r="D1022" s="195" t="s">
        <v>2676</v>
      </c>
      <c r="E1022" s="196">
        <v>2439.1224000000002</v>
      </c>
      <c r="F1022" s="195">
        <v>42891</v>
      </c>
      <c r="G1022" s="195" t="s">
        <v>2677</v>
      </c>
      <c r="H1022" s="195" t="s">
        <v>2572</v>
      </c>
    </row>
    <row r="1023" spans="1:8" x14ac:dyDescent="0.25">
      <c r="A1023" s="195">
        <v>12191</v>
      </c>
      <c r="B1023" s="195" t="s">
        <v>2675</v>
      </c>
      <c r="C1023" s="195" t="s">
        <v>2671</v>
      </c>
      <c r="D1023" s="195" t="s">
        <v>2776</v>
      </c>
      <c r="E1023" s="196">
        <v>1204.7607</v>
      </c>
      <c r="F1023" s="195">
        <v>43084</v>
      </c>
      <c r="G1023" s="195" t="s">
        <v>2777</v>
      </c>
      <c r="H1023" s="195" t="s">
        <v>2550</v>
      </c>
    </row>
    <row r="1024" spans="1:8" x14ac:dyDescent="0.25">
      <c r="A1024" s="195">
        <v>12192</v>
      </c>
      <c r="B1024" s="195" t="s">
        <v>2678</v>
      </c>
      <c r="C1024" s="195" t="s">
        <v>2671</v>
      </c>
      <c r="D1024" s="195" t="s">
        <v>2769</v>
      </c>
      <c r="E1024" s="196">
        <v>25613.745300000006</v>
      </c>
      <c r="F1024" s="195">
        <v>43029</v>
      </c>
      <c r="G1024" s="195" t="s">
        <v>2770</v>
      </c>
      <c r="H1024" s="195" t="s">
        <v>2643</v>
      </c>
    </row>
    <row r="1025" spans="1:8" x14ac:dyDescent="0.25">
      <c r="A1025" s="195">
        <v>12193</v>
      </c>
      <c r="B1025" s="195" t="s">
        <v>2681</v>
      </c>
      <c r="C1025" s="195" t="s">
        <v>2671</v>
      </c>
      <c r="D1025" s="195" t="s">
        <v>2756</v>
      </c>
      <c r="E1025" s="196">
        <v>21614.650199999996</v>
      </c>
      <c r="F1025" s="195">
        <v>42916</v>
      </c>
      <c r="G1025" s="195" t="s">
        <v>2757</v>
      </c>
      <c r="H1025" s="195" t="s">
        <v>2643</v>
      </c>
    </row>
    <row r="1026" spans="1:8" x14ac:dyDescent="0.25">
      <c r="A1026" s="195">
        <v>12194</v>
      </c>
      <c r="B1026" s="195" t="s">
        <v>2681</v>
      </c>
      <c r="C1026" s="195" t="s">
        <v>2671</v>
      </c>
      <c r="D1026" s="195" t="s">
        <v>2697</v>
      </c>
      <c r="E1026" s="196">
        <v>14190.7194</v>
      </c>
      <c r="F1026" s="195">
        <v>43035</v>
      </c>
      <c r="G1026" s="195" t="s">
        <v>2698</v>
      </c>
      <c r="H1026" s="195" t="s">
        <v>2535</v>
      </c>
    </row>
    <row r="1027" spans="1:8" x14ac:dyDescent="0.25">
      <c r="A1027" s="195">
        <v>12195</v>
      </c>
      <c r="B1027" s="195" t="s">
        <v>2704</v>
      </c>
      <c r="C1027" s="195" t="s">
        <v>2671</v>
      </c>
      <c r="D1027" s="195" t="s">
        <v>2740</v>
      </c>
      <c r="E1027" s="196">
        <v>4129.3395</v>
      </c>
      <c r="F1027" s="195">
        <v>42958</v>
      </c>
      <c r="G1027" s="195" t="s">
        <v>2741</v>
      </c>
      <c r="H1027" s="195" t="s">
        <v>2599</v>
      </c>
    </row>
    <row r="1028" spans="1:8" x14ac:dyDescent="0.25">
      <c r="A1028" s="195">
        <v>12196</v>
      </c>
      <c r="B1028" s="195" t="s">
        <v>2681</v>
      </c>
      <c r="C1028" s="195" t="s">
        <v>2671</v>
      </c>
      <c r="D1028" s="195" t="s">
        <v>2731</v>
      </c>
      <c r="E1028" s="196">
        <v>1036.0349999999999</v>
      </c>
      <c r="F1028" s="195">
        <v>42779</v>
      </c>
      <c r="G1028" s="195" t="s">
        <v>2732</v>
      </c>
      <c r="H1028" s="195" t="s">
        <v>2639</v>
      </c>
    </row>
    <row r="1029" spans="1:8" x14ac:dyDescent="0.25">
      <c r="A1029" s="195">
        <v>12197</v>
      </c>
      <c r="B1029" s="195" t="s">
        <v>2681</v>
      </c>
      <c r="C1029" s="195" t="s">
        <v>2671</v>
      </c>
      <c r="D1029" s="195" t="s">
        <v>2731</v>
      </c>
      <c r="E1029" s="196">
        <v>2752.893</v>
      </c>
      <c r="F1029" s="195">
        <v>42819</v>
      </c>
      <c r="G1029" s="195" t="s">
        <v>2732</v>
      </c>
      <c r="H1029" s="195" t="s">
        <v>2639</v>
      </c>
    </row>
    <row r="1030" spans="1:8" x14ac:dyDescent="0.25">
      <c r="A1030" s="195">
        <v>12198</v>
      </c>
      <c r="B1030" s="195" t="s">
        <v>2675</v>
      </c>
      <c r="C1030" s="195" t="s">
        <v>2671</v>
      </c>
      <c r="D1030" s="195" t="s">
        <v>2676</v>
      </c>
      <c r="E1030" s="196">
        <v>4345.4268000000002</v>
      </c>
      <c r="F1030" s="195">
        <v>43035</v>
      </c>
      <c r="G1030" s="195" t="s">
        <v>2677</v>
      </c>
      <c r="H1030" s="195" t="s">
        <v>2572</v>
      </c>
    </row>
    <row r="1031" spans="1:8" x14ac:dyDescent="0.25">
      <c r="A1031" s="195">
        <v>12199</v>
      </c>
      <c r="B1031" s="195" t="s">
        <v>2678</v>
      </c>
      <c r="C1031" s="195" t="s">
        <v>2671</v>
      </c>
      <c r="D1031" s="195" t="s">
        <v>2739</v>
      </c>
      <c r="E1031" s="196">
        <v>20324.046599999998</v>
      </c>
      <c r="F1031" s="195">
        <v>42859</v>
      </c>
      <c r="G1031" s="195" t="s">
        <v>2680</v>
      </c>
      <c r="H1031" s="195" t="s">
        <v>2547</v>
      </c>
    </row>
    <row r="1032" spans="1:8" x14ac:dyDescent="0.25">
      <c r="A1032" s="195">
        <v>12200</v>
      </c>
      <c r="B1032" s="195" t="s">
        <v>2678</v>
      </c>
      <c r="C1032" s="195" t="s">
        <v>2671</v>
      </c>
      <c r="D1032" s="195" t="s">
        <v>2816</v>
      </c>
      <c r="E1032" s="196">
        <v>11491.108200000001</v>
      </c>
      <c r="F1032" s="195">
        <v>42839</v>
      </c>
      <c r="G1032" s="195" t="s">
        <v>2810</v>
      </c>
      <c r="H1032" s="195" t="s">
        <v>2528</v>
      </c>
    </row>
    <row r="1033" spans="1:8" x14ac:dyDescent="0.25">
      <c r="A1033" s="195">
        <v>12201</v>
      </c>
      <c r="B1033" s="195" t="s">
        <v>2681</v>
      </c>
      <c r="C1033" s="195" t="s">
        <v>2671</v>
      </c>
      <c r="D1033" s="195" t="s">
        <v>2710</v>
      </c>
      <c r="E1033" s="196">
        <v>15777.332999999999</v>
      </c>
      <c r="F1033" s="195">
        <v>43075</v>
      </c>
      <c r="G1033" s="195" t="s">
        <v>2711</v>
      </c>
      <c r="H1033" s="195" t="s">
        <v>2182</v>
      </c>
    </row>
    <row r="1034" spans="1:8" x14ac:dyDescent="0.25">
      <c r="A1034" s="195">
        <v>12202</v>
      </c>
      <c r="B1034" s="195" t="s">
        <v>2704</v>
      </c>
      <c r="C1034" s="195" t="s">
        <v>2671</v>
      </c>
      <c r="D1034" s="195" t="s">
        <v>2682</v>
      </c>
      <c r="E1034" s="196">
        <v>2140.1523000000002</v>
      </c>
      <c r="F1034" s="195">
        <v>43091</v>
      </c>
      <c r="G1034" s="195" t="s">
        <v>2683</v>
      </c>
      <c r="H1034" s="195" t="s">
        <v>2182</v>
      </c>
    </row>
    <row r="1035" spans="1:8" x14ac:dyDescent="0.25">
      <c r="A1035" s="195">
        <v>12203</v>
      </c>
      <c r="B1035" s="195" t="s">
        <v>2678</v>
      </c>
      <c r="C1035" s="195" t="s">
        <v>2671</v>
      </c>
      <c r="D1035" s="195" t="s">
        <v>2722</v>
      </c>
      <c r="E1035" s="196">
        <v>55972.530899999998</v>
      </c>
      <c r="F1035" s="195">
        <v>43005</v>
      </c>
      <c r="G1035" s="195" t="s">
        <v>2723</v>
      </c>
      <c r="H1035" s="195" t="s">
        <v>2572</v>
      </c>
    </row>
    <row r="1036" spans="1:8" x14ac:dyDescent="0.25">
      <c r="A1036" s="195">
        <v>12204</v>
      </c>
      <c r="B1036" s="195" t="s">
        <v>2704</v>
      </c>
      <c r="C1036" s="195" t="s">
        <v>2671</v>
      </c>
      <c r="D1036" s="195" t="s">
        <v>2769</v>
      </c>
      <c r="E1036" s="196">
        <v>41518.3626</v>
      </c>
      <c r="F1036" s="195">
        <v>43026</v>
      </c>
      <c r="G1036" s="195" t="s">
        <v>2770</v>
      </c>
      <c r="H1036" s="195" t="s">
        <v>2643</v>
      </c>
    </row>
    <row r="1037" spans="1:8" x14ac:dyDescent="0.25">
      <c r="A1037" s="195">
        <v>12205</v>
      </c>
      <c r="B1037" s="195" t="s">
        <v>2696</v>
      </c>
      <c r="C1037" s="195" t="s">
        <v>2671</v>
      </c>
      <c r="D1037" s="195" t="s">
        <v>2786</v>
      </c>
      <c r="E1037" s="196">
        <v>7506.8135999999995</v>
      </c>
      <c r="F1037" s="195">
        <v>43047</v>
      </c>
      <c r="G1037" s="195" t="s">
        <v>2744</v>
      </c>
      <c r="H1037" s="195" t="s">
        <v>2585</v>
      </c>
    </row>
    <row r="1038" spans="1:8" x14ac:dyDescent="0.25">
      <c r="A1038" s="195">
        <v>12206</v>
      </c>
      <c r="B1038" s="195" t="s">
        <v>2678</v>
      </c>
      <c r="C1038" s="195" t="s">
        <v>2671</v>
      </c>
      <c r="D1038" s="195" t="s">
        <v>2782</v>
      </c>
      <c r="E1038" s="196">
        <v>811.06740000000002</v>
      </c>
      <c r="F1038" s="195">
        <v>43023</v>
      </c>
      <c r="G1038" s="195" t="s">
        <v>2783</v>
      </c>
      <c r="H1038" s="195" t="s">
        <v>2182</v>
      </c>
    </row>
    <row r="1039" spans="1:8" x14ac:dyDescent="0.25">
      <c r="A1039" s="195">
        <v>12207</v>
      </c>
      <c r="B1039" s="195" t="s">
        <v>2704</v>
      </c>
      <c r="C1039" s="195" t="s">
        <v>2671</v>
      </c>
      <c r="D1039" s="195" t="s">
        <v>2712</v>
      </c>
      <c r="E1039" s="196">
        <v>53415.004500000003</v>
      </c>
      <c r="F1039" s="195">
        <v>42930</v>
      </c>
      <c r="G1039" s="195" t="s">
        <v>2713</v>
      </c>
      <c r="H1039" s="195" t="s">
        <v>2674</v>
      </c>
    </row>
    <row r="1040" spans="1:8" x14ac:dyDescent="0.25">
      <c r="A1040" s="195">
        <v>12208</v>
      </c>
      <c r="B1040" s="195" t="s">
        <v>2704</v>
      </c>
      <c r="C1040" s="195" t="s">
        <v>2671</v>
      </c>
      <c r="D1040" s="195" t="s">
        <v>2767</v>
      </c>
      <c r="E1040" s="196">
        <v>2403.6011999999996</v>
      </c>
      <c r="F1040" s="195">
        <v>42802</v>
      </c>
      <c r="G1040" s="195" t="s">
        <v>2768</v>
      </c>
      <c r="H1040" s="195" t="s">
        <v>2572</v>
      </c>
    </row>
    <row r="1041" spans="1:8" x14ac:dyDescent="0.25">
      <c r="A1041" s="195">
        <v>12209</v>
      </c>
      <c r="B1041" s="195" t="s">
        <v>2709</v>
      </c>
      <c r="C1041" s="195" t="s">
        <v>2671</v>
      </c>
      <c r="D1041" s="195" t="s">
        <v>2767</v>
      </c>
      <c r="E1041" s="196">
        <v>3424.8357000000001</v>
      </c>
      <c r="F1041" s="195">
        <v>43033</v>
      </c>
      <c r="G1041" s="195" t="s">
        <v>2768</v>
      </c>
      <c r="H1041" s="195" t="s">
        <v>2572</v>
      </c>
    </row>
    <row r="1042" spans="1:8" x14ac:dyDescent="0.25">
      <c r="A1042" s="195">
        <v>12210</v>
      </c>
      <c r="B1042" s="195" t="s">
        <v>2742</v>
      </c>
      <c r="C1042" s="195" t="s">
        <v>2671</v>
      </c>
      <c r="D1042" s="195" t="s">
        <v>2684</v>
      </c>
      <c r="E1042" s="196">
        <v>43531.230599999995</v>
      </c>
      <c r="F1042" s="195">
        <v>42962</v>
      </c>
      <c r="G1042" s="195" t="s">
        <v>2685</v>
      </c>
      <c r="H1042" s="195" t="s">
        <v>2539</v>
      </c>
    </row>
    <row r="1043" spans="1:8" x14ac:dyDescent="0.25">
      <c r="A1043" s="195">
        <v>12211</v>
      </c>
      <c r="B1043" s="195" t="s">
        <v>2678</v>
      </c>
      <c r="C1043" s="195" t="s">
        <v>2671</v>
      </c>
      <c r="D1043" s="195" t="s">
        <v>2682</v>
      </c>
      <c r="E1043" s="196">
        <v>7426.8908999999994</v>
      </c>
      <c r="F1043" s="195">
        <v>42907</v>
      </c>
      <c r="G1043" s="195" t="s">
        <v>2683</v>
      </c>
      <c r="H1043" s="195" t="s">
        <v>2182</v>
      </c>
    </row>
    <row r="1044" spans="1:8" x14ac:dyDescent="0.25">
      <c r="A1044" s="195">
        <v>12212</v>
      </c>
      <c r="B1044" s="195" t="s">
        <v>2704</v>
      </c>
      <c r="C1044" s="195" t="s">
        <v>2671</v>
      </c>
      <c r="D1044" s="195" t="s">
        <v>2707</v>
      </c>
      <c r="E1044" s="196">
        <v>4816.0826999999999</v>
      </c>
      <c r="F1044" s="195">
        <v>42909</v>
      </c>
      <c r="G1044" s="195" t="s">
        <v>2708</v>
      </c>
      <c r="H1044" s="195" t="s">
        <v>2639</v>
      </c>
    </row>
    <row r="1045" spans="1:8" x14ac:dyDescent="0.25">
      <c r="A1045" s="195">
        <v>12213</v>
      </c>
      <c r="B1045" s="195" t="s">
        <v>2696</v>
      </c>
      <c r="C1045" s="195" t="s">
        <v>2671</v>
      </c>
      <c r="D1045" s="195" t="s">
        <v>2737</v>
      </c>
      <c r="E1045" s="196">
        <v>43990.0461</v>
      </c>
      <c r="F1045" s="195">
        <v>42779</v>
      </c>
      <c r="G1045" s="195" t="s">
        <v>2738</v>
      </c>
      <c r="H1045" s="195" t="s">
        <v>2695</v>
      </c>
    </row>
    <row r="1046" spans="1:8" x14ac:dyDescent="0.25">
      <c r="A1046" s="195">
        <v>12214</v>
      </c>
      <c r="B1046" s="195" t="s">
        <v>2709</v>
      </c>
      <c r="C1046" s="195" t="s">
        <v>2671</v>
      </c>
      <c r="D1046" s="195" t="s">
        <v>2815</v>
      </c>
      <c r="E1046" s="196">
        <v>1826.3817000000001</v>
      </c>
      <c r="F1046" s="195">
        <v>43038</v>
      </c>
      <c r="G1046" s="195" t="s">
        <v>2744</v>
      </c>
      <c r="H1046" s="195" t="s">
        <v>2585</v>
      </c>
    </row>
    <row r="1047" spans="1:8" x14ac:dyDescent="0.25">
      <c r="A1047" s="195">
        <v>12215</v>
      </c>
      <c r="B1047" s="195" t="s">
        <v>2670</v>
      </c>
      <c r="C1047" s="195" t="s">
        <v>2671</v>
      </c>
      <c r="D1047" s="195" t="s">
        <v>2684</v>
      </c>
      <c r="E1047" s="196">
        <v>4375.0277999999998</v>
      </c>
      <c r="F1047" s="195">
        <v>42982</v>
      </c>
      <c r="G1047" s="195" t="s">
        <v>2685</v>
      </c>
      <c r="H1047" s="195" t="s">
        <v>2539</v>
      </c>
    </row>
    <row r="1048" spans="1:8" x14ac:dyDescent="0.25">
      <c r="A1048" s="195">
        <v>12216</v>
      </c>
      <c r="B1048" s="195" t="s">
        <v>2678</v>
      </c>
      <c r="C1048" s="195" t="s">
        <v>2671</v>
      </c>
      <c r="D1048" s="195" t="s">
        <v>2772</v>
      </c>
      <c r="E1048" s="196">
        <v>26344.890000000003</v>
      </c>
      <c r="F1048" s="195">
        <v>43055</v>
      </c>
      <c r="G1048" s="195" t="s">
        <v>2773</v>
      </c>
      <c r="H1048" s="195" t="s">
        <v>2628</v>
      </c>
    </row>
    <row r="1049" spans="1:8" x14ac:dyDescent="0.25">
      <c r="A1049" s="195">
        <v>12217</v>
      </c>
      <c r="B1049" s="195" t="s">
        <v>2696</v>
      </c>
      <c r="C1049" s="195" t="s">
        <v>2671</v>
      </c>
      <c r="D1049" s="195" t="s">
        <v>2794</v>
      </c>
      <c r="E1049" s="196">
        <v>42933.290399999998</v>
      </c>
      <c r="F1049" s="195">
        <v>42976</v>
      </c>
      <c r="G1049" s="195" t="s">
        <v>2795</v>
      </c>
      <c r="H1049" s="195" t="s">
        <v>2576</v>
      </c>
    </row>
    <row r="1050" spans="1:8" x14ac:dyDescent="0.25">
      <c r="A1050" s="195">
        <v>12218</v>
      </c>
      <c r="B1050" s="195" t="s">
        <v>2678</v>
      </c>
      <c r="C1050" s="195" t="s">
        <v>2671</v>
      </c>
      <c r="D1050" s="195" t="s">
        <v>2745</v>
      </c>
      <c r="E1050" s="196">
        <v>3531.3993</v>
      </c>
      <c r="F1050" s="195">
        <v>43033</v>
      </c>
      <c r="G1050" s="195" t="s">
        <v>2746</v>
      </c>
      <c r="H1050" s="195" t="s">
        <v>2547</v>
      </c>
    </row>
    <row r="1051" spans="1:8" x14ac:dyDescent="0.25">
      <c r="A1051" s="195">
        <v>12219</v>
      </c>
      <c r="B1051" s="195" t="s">
        <v>2704</v>
      </c>
      <c r="C1051" s="195" t="s">
        <v>2671</v>
      </c>
      <c r="D1051" s="195" t="s">
        <v>2726</v>
      </c>
      <c r="E1051" s="196">
        <v>1459.3293000000001</v>
      </c>
      <c r="F1051" s="195">
        <v>43021</v>
      </c>
      <c r="G1051" s="195" t="s">
        <v>2727</v>
      </c>
      <c r="H1051" s="195" t="s">
        <v>2599</v>
      </c>
    </row>
    <row r="1052" spans="1:8" x14ac:dyDescent="0.25">
      <c r="A1052" s="195">
        <v>12220</v>
      </c>
      <c r="B1052" s="195" t="s">
        <v>2681</v>
      </c>
      <c r="C1052" s="195" t="s">
        <v>2671</v>
      </c>
      <c r="D1052" s="195" t="s">
        <v>2767</v>
      </c>
      <c r="E1052" s="196">
        <v>13059.9612</v>
      </c>
      <c r="F1052" s="195">
        <v>42903</v>
      </c>
      <c r="G1052" s="195" t="s">
        <v>2768</v>
      </c>
      <c r="H1052" s="195" t="s">
        <v>2572</v>
      </c>
    </row>
    <row r="1053" spans="1:8" x14ac:dyDescent="0.25">
      <c r="A1053" s="195">
        <v>12221</v>
      </c>
      <c r="B1053" s="195" t="s">
        <v>2696</v>
      </c>
      <c r="C1053" s="195" t="s">
        <v>2671</v>
      </c>
      <c r="D1053" s="195" t="s">
        <v>2718</v>
      </c>
      <c r="E1053" s="196">
        <v>17813.881800000003</v>
      </c>
      <c r="F1053" s="195">
        <v>42960</v>
      </c>
      <c r="G1053" s="195" t="s">
        <v>2719</v>
      </c>
      <c r="H1053" s="195" t="s">
        <v>2643</v>
      </c>
    </row>
    <row r="1054" spans="1:8" x14ac:dyDescent="0.25">
      <c r="A1054" s="195">
        <v>12222</v>
      </c>
      <c r="B1054" s="195" t="s">
        <v>2678</v>
      </c>
      <c r="C1054" s="195" t="s">
        <v>2671</v>
      </c>
      <c r="D1054" s="195" t="s">
        <v>2774</v>
      </c>
      <c r="E1054" s="196">
        <v>19110.405600000002</v>
      </c>
      <c r="F1054" s="195">
        <v>42972</v>
      </c>
      <c r="G1054" s="195" t="s">
        <v>2775</v>
      </c>
      <c r="H1054" s="195" t="s">
        <v>2182</v>
      </c>
    </row>
    <row r="1055" spans="1:8" x14ac:dyDescent="0.25">
      <c r="A1055" s="195">
        <v>12223</v>
      </c>
      <c r="B1055" s="195" t="s">
        <v>2709</v>
      </c>
      <c r="C1055" s="195" t="s">
        <v>2671</v>
      </c>
      <c r="D1055" s="195" t="s">
        <v>2743</v>
      </c>
      <c r="E1055" s="196">
        <v>13495.095900000002</v>
      </c>
      <c r="F1055" s="195">
        <v>43057</v>
      </c>
      <c r="G1055" s="195" t="s">
        <v>2744</v>
      </c>
      <c r="H1055" s="195" t="s">
        <v>2585</v>
      </c>
    </row>
    <row r="1056" spans="1:8" x14ac:dyDescent="0.25">
      <c r="A1056" s="195">
        <v>12224</v>
      </c>
      <c r="B1056" s="195" t="s">
        <v>2704</v>
      </c>
      <c r="C1056" s="195" t="s">
        <v>2671</v>
      </c>
      <c r="D1056" s="195" t="s">
        <v>2787</v>
      </c>
      <c r="E1056" s="196">
        <v>1243.242</v>
      </c>
      <c r="F1056" s="195">
        <v>42857</v>
      </c>
      <c r="G1056" s="195" t="s">
        <v>2744</v>
      </c>
      <c r="H1056" s="195" t="s">
        <v>2585</v>
      </c>
    </row>
    <row r="1057" spans="1:8" x14ac:dyDescent="0.25">
      <c r="A1057" s="195">
        <v>12225</v>
      </c>
      <c r="B1057" s="195" t="s">
        <v>2696</v>
      </c>
      <c r="C1057" s="195" t="s">
        <v>2671</v>
      </c>
      <c r="D1057" s="195" t="s">
        <v>2764</v>
      </c>
      <c r="E1057" s="196">
        <v>4845.6837000000005</v>
      </c>
      <c r="F1057" s="195">
        <v>43001</v>
      </c>
      <c r="G1057" s="195" t="s">
        <v>2765</v>
      </c>
      <c r="H1057" s="195" t="s">
        <v>2585</v>
      </c>
    </row>
    <row r="1058" spans="1:8" x14ac:dyDescent="0.25">
      <c r="A1058" s="195">
        <v>12226</v>
      </c>
      <c r="B1058" s="195" t="s">
        <v>2670</v>
      </c>
      <c r="C1058" s="195" t="s">
        <v>2671</v>
      </c>
      <c r="D1058" s="195" t="s">
        <v>2766</v>
      </c>
      <c r="E1058" s="196">
        <v>24713.874899999999</v>
      </c>
      <c r="F1058" s="195">
        <v>42846</v>
      </c>
      <c r="G1058" s="195" t="s">
        <v>2700</v>
      </c>
      <c r="H1058" s="195" t="s">
        <v>2613</v>
      </c>
    </row>
    <row r="1059" spans="1:8" x14ac:dyDescent="0.25">
      <c r="A1059" s="195">
        <v>12227</v>
      </c>
      <c r="B1059" s="195" t="s">
        <v>2688</v>
      </c>
      <c r="C1059" s="195" t="s">
        <v>2671</v>
      </c>
      <c r="D1059" s="195" t="s">
        <v>2684</v>
      </c>
      <c r="E1059" s="196">
        <v>20282.605199999998</v>
      </c>
      <c r="F1059" s="195">
        <v>43021</v>
      </c>
      <c r="G1059" s="195" t="s">
        <v>2685</v>
      </c>
      <c r="H1059" s="195" t="s">
        <v>2539</v>
      </c>
    </row>
    <row r="1060" spans="1:8" x14ac:dyDescent="0.25">
      <c r="A1060" s="195">
        <v>12228</v>
      </c>
      <c r="B1060" s="195" t="s">
        <v>2704</v>
      </c>
      <c r="C1060" s="195" t="s">
        <v>2671</v>
      </c>
      <c r="D1060" s="195" t="s">
        <v>2693</v>
      </c>
      <c r="E1060" s="196">
        <v>1305.4041</v>
      </c>
      <c r="F1060" s="195">
        <v>42740</v>
      </c>
      <c r="G1060" s="195" t="s">
        <v>2694</v>
      </c>
      <c r="H1060" s="195" t="s">
        <v>2695</v>
      </c>
    </row>
    <row r="1061" spans="1:8" x14ac:dyDescent="0.25">
      <c r="A1061" s="195">
        <v>12229</v>
      </c>
      <c r="B1061" s="195" t="s">
        <v>2670</v>
      </c>
      <c r="C1061" s="195" t="s">
        <v>2671</v>
      </c>
      <c r="D1061" s="195" t="s">
        <v>2778</v>
      </c>
      <c r="E1061" s="196">
        <v>3854.0501999999997</v>
      </c>
      <c r="F1061" s="195">
        <v>42763</v>
      </c>
      <c r="G1061" s="195" t="s">
        <v>2773</v>
      </c>
      <c r="H1061" s="195" t="s">
        <v>2628</v>
      </c>
    </row>
    <row r="1062" spans="1:8" x14ac:dyDescent="0.25">
      <c r="A1062" s="195">
        <v>12230</v>
      </c>
      <c r="B1062" s="195" t="s">
        <v>2709</v>
      </c>
      <c r="C1062" s="195" t="s">
        <v>2671</v>
      </c>
      <c r="D1062" s="195" t="s">
        <v>2682</v>
      </c>
      <c r="E1062" s="196">
        <v>1423.8081</v>
      </c>
      <c r="F1062" s="195">
        <v>42798</v>
      </c>
      <c r="G1062" s="195" t="s">
        <v>2683</v>
      </c>
      <c r="H1062" s="195" t="s">
        <v>2182</v>
      </c>
    </row>
    <row r="1063" spans="1:8" x14ac:dyDescent="0.25">
      <c r="A1063" s="195">
        <v>12231</v>
      </c>
      <c r="B1063" s="195" t="s">
        <v>2681</v>
      </c>
      <c r="C1063" s="195" t="s">
        <v>2671</v>
      </c>
      <c r="D1063" s="195" t="s">
        <v>2705</v>
      </c>
      <c r="E1063" s="196">
        <v>209856.28950000001</v>
      </c>
      <c r="F1063" s="195">
        <v>42941</v>
      </c>
      <c r="G1063" s="195" t="s">
        <v>2706</v>
      </c>
      <c r="H1063" s="195" t="s">
        <v>2643</v>
      </c>
    </row>
    <row r="1064" spans="1:8" x14ac:dyDescent="0.25">
      <c r="A1064" s="195">
        <v>12232</v>
      </c>
      <c r="B1064" s="195" t="s">
        <v>2675</v>
      </c>
      <c r="C1064" s="195" t="s">
        <v>2671</v>
      </c>
      <c r="D1064" s="195" t="s">
        <v>2807</v>
      </c>
      <c r="E1064" s="196">
        <v>399.61349999999999</v>
      </c>
      <c r="F1064" s="195">
        <v>42956</v>
      </c>
      <c r="G1064" s="195" t="s">
        <v>2808</v>
      </c>
      <c r="H1064" s="195" t="s">
        <v>2182</v>
      </c>
    </row>
    <row r="1065" spans="1:8" x14ac:dyDescent="0.25">
      <c r="A1065" s="195">
        <v>12233</v>
      </c>
      <c r="B1065" s="195" t="s">
        <v>2704</v>
      </c>
      <c r="C1065" s="195" t="s">
        <v>2671</v>
      </c>
      <c r="D1065" s="195" t="s">
        <v>2739</v>
      </c>
      <c r="E1065" s="196">
        <v>19042.323299999996</v>
      </c>
      <c r="F1065" s="195">
        <v>43078</v>
      </c>
      <c r="G1065" s="195" t="s">
        <v>2680</v>
      </c>
      <c r="H1065" s="195" t="s">
        <v>2547</v>
      </c>
    </row>
    <row r="1066" spans="1:8" x14ac:dyDescent="0.25">
      <c r="A1066" s="195">
        <v>12234</v>
      </c>
      <c r="B1066" s="195" t="s">
        <v>2696</v>
      </c>
      <c r="C1066" s="195" t="s">
        <v>2671</v>
      </c>
      <c r="D1066" s="195" t="s">
        <v>2817</v>
      </c>
      <c r="E1066" s="196">
        <v>2214.1548000000003</v>
      </c>
      <c r="F1066" s="195">
        <v>43045</v>
      </c>
      <c r="G1066" s="195" t="s">
        <v>2818</v>
      </c>
      <c r="H1066" s="195" t="s">
        <v>2643</v>
      </c>
    </row>
    <row r="1067" spans="1:8" x14ac:dyDescent="0.25">
      <c r="A1067" s="195">
        <v>12235</v>
      </c>
      <c r="B1067" s="195" t="s">
        <v>2742</v>
      </c>
      <c r="C1067" s="195" t="s">
        <v>2671</v>
      </c>
      <c r="D1067" s="195" t="s">
        <v>2718</v>
      </c>
      <c r="E1067" s="196">
        <v>4523.0328</v>
      </c>
      <c r="F1067" s="195">
        <v>42954</v>
      </c>
      <c r="G1067" s="195" t="s">
        <v>2719</v>
      </c>
      <c r="H1067" s="195" t="s">
        <v>2643</v>
      </c>
    </row>
    <row r="1068" spans="1:8" x14ac:dyDescent="0.25">
      <c r="A1068" s="195">
        <v>12236</v>
      </c>
      <c r="B1068" s="195" t="s">
        <v>2681</v>
      </c>
      <c r="C1068" s="195" t="s">
        <v>2671</v>
      </c>
      <c r="D1068" s="195" t="s">
        <v>2743</v>
      </c>
      <c r="E1068" s="196">
        <v>2036.5487999999998</v>
      </c>
      <c r="F1068" s="195">
        <v>42962</v>
      </c>
      <c r="G1068" s="195" t="s">
        <v>2744</v>
      </c>
      <c r="H1068" s="195" t="s">
        <v>2585</v>
      </c>
    </row>
    <row r="1069" spans="1:8" x14ac:dyDescent="0.25">
      <c r="A1069" s="195">
        <v>12237</v>
      </c>
      <c r="B1069" s="195" t="s">
        <v>2678</v>
      </c>
      <c r="C1069" s="195" t="s">
        <v>2671</v>
      </c>
      <c r="D1069" s="195" t="s">
        <v>2805</v>
      </c>
      <c r="E1069" s="196">
        <v>19077.844499999999</v>
      </c>
      <c r="F1069" s="195">
        <v>43021</v>
      </c>
      <c r="G1069" s="195" t="s">
        <v>2806</v>
      </c>
      <c r="H1069" s="195" t="s">
        <v>2695</v>
      </c>
    </row>
    <row r="1070" spans="1:8" x14ac:dyDescent="0.25">
      <c r="A1070" s="195">
        <v>12238</v>
      </c>
      <c r="B1070" s="195" t="s">
        <v>2696</v>
      </c>
      <c r="C1070" s="195" t="s">
        <v>2671</v>
      </c>
      <c r="D1070" s="195" t="s">
        <v>2693</v>
      </c>
      <c r="E1070" s="196">
        <v>9037.185300000001</v>
      </c>
      <c r="F1070" s="195">
        <v>43023</v>
      </c>
      <c r="G1070" s="195" t="s">
        <v>2694</v>
      </c>
      <c r="H1070" s="195" t="s">
        <v>2695</v>
      </c>
    </row>
    <row r="1071" spans="1:8" x14ac:dyDescent="0.25">
      <c r="A1071" s="195">
        <v>12239</v>
      </c>
      <c r="B1071" s="195" t="s">
        <v>2709</v>
      </c>
      <c r="C1071" s="195" t="s">
        <v>2671</v>
      </c>
      <c r="D1071" s="195" t="s">
        <v>2796</v>
      </c>
      <c r="E1071" s="196">
        <v>21037.430699999997</v>
      </c>
      <c r="F1071" s="195">
        <v>42798</v>
      </c>
      <c r="G1071" s="195" t="s">
        <v>2748</v>
      </c>
      <c r="H1071" s="195" t="s">
        <v>2547</v>
      </c>
    </row>
    <row r="1072" spans="1:8" x14ac:dyDescent="0.25">
      <c r="A1072" s="195">
        <v>12240</v>
      </c>
      <c r="B1072" s="195" t="s">
        <v>2704</v>
      </c>
      <c r="C1072" s="195" t="s">
        <v>2671</v>
      </c>
      <c r="D1072" s="195" t="s">
        <v>2714</v>
      </c>
      <c r="E1072" s="196">
        <v>1459.3293000000001</v>
      </c>
      <c r="F1072" s="195">
        <v>42950</v>
      </c>
      <c r="G1072" s="195" t="s">
        <v>2715</v>
      </c>
      <c r="H1072" s="195" t="s">
        <v>2572</v>
      </c>
    </row>
    <row r="1073" spans="1:8" x14ac:dyDescent="0.25">
      <c r="A1073" s="195">
        <v>12241</v>
      </c>
      <c r="B1073" s="195" t="s">
        <v>2675</v>
      </c>
      <c r="C1073" s="195" t="s">
        <v>2671</v>
      </c>
      <c r="D1073" s="195" t="s">
        <v>2784</v>
      </c>
      <c r="E1073" s="196">
        <v>1565.8929000000003</v>
      </c>
      <c r="F1073" s="195">
        <v>43009</v>
      </c>
      <c r="G1073" s="195" t="s">
        <v>2785</v>
      </c>
      <c r="H1073" s="195" t="s">
        <v>2535</v>
      </c>
    </row>
    <row r="1074" spans="1:8" x14ac:dyDescent="0.25">
      <c r="A1074" s="195">
        <v>12242</v>
      </c>
      <c r="B1074" s="195" t="s">
        <v>2742</v>
      </c>
      <c r="C1074" s="195" t="s">
        <v>2671</v>
      </c>
      <c r="D1074" s="195" t="s">
        <v>2693</v>
      </c>
      <c r="E1074" s="196">
        <v>62218.341899999992</v>
      </c>
      <c r="F1074" s="195">
        <v>42846</v>
      </c>
      <c r="G1074" s="195" t="s">
        <v>2694</v>
      </c>
      <c r="H1074" s="195" t="s">
        <v>2695</v>
      </c>
    </row>
    <row r="1075" spans="1:8" x14ac:dyDescent="0.25">
      <c r="A1075" s="195">
        <v>12243</v>
      </c>
      <c r="B1075" s="195" t="s">
        <v>2704</v>
      </c>
      <c r="C1075" s="195" t="s">
        <v>2671</v>
      </c>
      <c r="D1075" s="195" t="s">
        <v>2772</v>
      </c>
      <c r="E1075" s="196">
        <v>5020.3296000000009</v>
      </c>
      <c r="F1075" s="195">
        <v>42988</v>
      </c>
      <c r="G1075" s="195" t="s">
        <v>2773</v>
      </c>
      <c r="H1075" s="195" t="s">
        <v>2628</v>
      </c>
    </row>
    <row r="1076" spans="1:8" x14ac:dyDescent="0.25">
      <c r="A1076" s="195">
        <v>12244</v>
      </c>
      <c r="B1076" s="195" t="s">
        <v>2681</v>
      </c>
      <c r="C1076" s="195" t="s">
        <v>2671</v>
      </c>
      <c r="D1076" s="195" t="s">
        <v>2803</v>
      </c>
      <c r="E1076" s="196">
        <v>18616.068899999998</v>
      </c>
      <c r="F1076" s="195">
        <v>42826</v>
      </c>
      <c r="G1076" s="195" t="s">
        <v>2804</v>
      </c>
      <c r="H1076" s="195" t="s">
        <v>2550</v>
      </c>
    </row>
    <row r="1077" spans="1:8" x14ac:dyDescent="0.25">
      <c r="A1077" s="195">
        <v>12245</v>
      </c>
      <c r="B1077" s="195" t="s">
        <v>2678</v>
      </c>
      <c r="C1077" s="195" t="s">
        <v>2671</v>
      </c>
      <c r="D1077" s="195" t="s">
        <v>2782</v>
      </c>
      <c r="E1077" s="196">
        <v>3149.5463999999997</v>
      </c>
      <c r="F1077" s="195">
        <v>42975</v>
      </c>
      <c r="G1077" s="195" t="s">
        <v>2783</v>
      </c>
      <c r="H1077" s="195" t="s">
        <v>2182</v>
      </c>
    </row>
    <row r="1078" spans="1:8" x14ac:dyDescent="0.25">
      <c r="A1078" s="195">
        <v>12246</v>
      </c>
      <c r="B1078" s="195" t="s">
        <v>2678</v>
      </c>
      <c r="C1078" s="195" t="s">
        <v>2671</v>
      </c>
      <c r="D1078" s="195" t="s">
        <v>2745</v>
      </c>
      <c r="E1078" s="196">
        <v>19533.6999</v>
      </c>
      <c r="F1078" s="195">
        <v>42792</v>
      </c>
      <c r="G1078" s="195" t="s">
        <v>2746</v>
      </c>
      <c r="H1078" s="195" t="s">
        <v>2547</v>
      </c>
    </row>
    <row r="1079" spans="1:8" x14ac:dyDescent="0.25">
      <c r="A1079" s="195">
        <v>12247</v>
      </c>
      <c r="B1079" s="195" t="s">
        <v>2681</v>
      </c>
      <c r="C1079" s="195" t="s">
        <v>2671</v>
      </c>
      <c r="D1079" s="195" t="s">
        <v>2819</v>
      </c>
      <c r="E1079" s="196">
        <v>1376.4465</v>
      </c>
      <c r="F1079" s="195">
        <v>42811</v>
      </c>
      <c r="G1079" s="195" t="s">
        <v>2820</v>
      </c>
      <c r="H1079" s="195" t="s">
        <v>2550</v>
      </c>
    </row>
    <row r="1080" spans="1:8" x14ac:dyDescent="0.25">
      <c r="A1080" s="195">
        <v>12248</v>
      </c>
      <c r="B1080" s="195" t="s">
        <v>2742</v>
      </c>
      <c r="C1080" s="195" t="s">
        <v>2671</v>
      </c>
      <c r="D1080" s="195" t="s">
        <v>2747</v>
      </c>
      <c r="E1080" s="196">
        <v>13844.387700000001</v>
      </c>
      <c r="F1080" s="195">
        <v>42867</v>
      </c>
      <c r="G1080" s="195" t="s">
        <v>2748</v>
      </c>
      <c r="H1080" s="195" t="s">
        <v>2547</v>
      </c>
    </row>
    <row r="1081" spans="1:8" x14ac:dyDescent="0.25">
      <c r="A1081" s="195">
        <v>12249</v>
      </c>
      <c r="B1081" s="195" t="s">
        <v>2742</v>
      </c>
      <c r="C1081" s="195" t="s">
        <v>2671</v>
      </c>
      <c r="D1081" s="195" t="s">
        <v>2733</v>
      </c>
      <c r="E1081" s="196">
        <v>10718.522100000002</v>
      </c>
      <c r="F1081" s="195">
        <v>42935</v>
      </c>
      <c r="G1081" s="195" t="s">
        <v>2734</v>
      </c>
      <c r="H1081" s="195" t="s">
        <v>2572</v>
      </c>
    </row>
    <row r="1082" spans="1:8" x14ac:dyDescent="0.25">
      <c r="A1082" s="195">
        <v>12250</v>
      </c>
      <c r="B1082" s="195" t="s">
        <v>2704</v>
      </c>
      <c r="C1082" s="195" t="s">
        <v>2671</v>
      </c>
      <c r="D1082" s="195" t="s">
        <v>2693</v>
      </c>
      <c r="E1082" s="196">
        <v>8806.2975000000006</v>
      </c>
      <c r="F1082" s="195">
        <v>43044</v>
      </c>
      <c r="G1082" s="195" t="s">
        <v>2694</v>
      </c>
      <c r="H1082" s="195" t="s">
        <v>2695</v>
      </c>
    </row>
    <row r="1083" spans="1:8" x14ac:dyDescent="0.25">
      <c r="A1083" s="195">
        <v>12251</v>
      </c>
      <c r="B1083" s="195" t="s">
        <v>2678</v>
      </c>
      <c r="C1083" s="195" t="s">
        <v>2671</v>
      </c>
      <c r="D1083" s="195" t="s">
        <v>2737</v>
      </c>
      <c r="E1083" s="196">
        <v>30198.940199999997</v>
      </c>
      <c r="F1083" s="195">
        <v>43044</v>
      </c>
      <c r="G1083" s="195" t="s">
        <v>2738</v>
      </c>
      <c r="H1083" s="195" t="s">
        <v>2695</v>
      </c>
    </row>
    <row r="1084" spans="1:8" x14ac:dyDescent="0.25">
      <c r="A1084" s="195">
        <v>12252</v>
      </c>
      <c r="B1084" s="195" t="s">
        <v>2675</v>
      </c>
      <c r="C1084" s="195" t="s">
        <v>2671</v>
      </c>
      <c r="D1084" s="195" t="s">
        <v>2782</v>
      </c>
      <c r="E1084" s="196">
        <v>12633.706800000002</v>
      </c>
      <c r="F1084" s="195">
        <v>43092</v>
      </c>
      <c r="G1084" s="195" t="s">
        <v>2783</v>
      </c>
      <c r="H1084" s="195" t="s">
        <v>2182</v>
      </c>
    </row>
    <row r="1085" spans="1:8" x14ac:dyDescent="0.25">
      <c r="A1085" s="195">
        <v>12253</v>
      </c>
      <c r="B1085" s="195" t="s">
        <v>2688</v>
      </c>
      <c r="C1085" s="195" t="s">
        <v>2671</v>
      </c>
      <c r="D1085" s="195" t="s">
        <v>2821</v>
      </c>
      <c r="E1085" s="196">
        <v>2619.6884999999997</v>
      </c>
      <c r="F1085" s="195">
        <v>43086</v>
      </c>
      <c r="G1085" s="195" t="s">
        <v>2822</v>
      </c>
      <c r="H1085" s="195" t="s">
        <v>2572</v>
      </c>
    </row>
    <row r="1086" spans="1:8" x14ac:dyDescent="0.25">
      <c r="A1086" s="195">
        <v>12254</v>
      </c>
      <c r="B1086" s="195" t="s">
        <v>2709</v>
      </c>
      <c r="C1086" s="195" t="s">
        <v>2671</v>
      </c>
      <c r="D1086" s="195" t="s">
        <v>2766</v>
      </c>
      <c r="E1086" s="196">
        <v>20519.413199999999</v>
      </c>
      <c r="F1086" s="195">
        <v>42798</v>
      </c>
      <c r="G1086" s="195" t="s">
        <v>2700</v>
      </c>
      <c r="H1086" s="195" t="s">
        <v>2613</v>
      </c>
    </row>
    <row r="1087" spans="1:8" x14ac:dyDescent="0.25">
      <c r="A1087" s="195">
        <v>12255</v>
      </c>
      <c r="B1087" s="195" t="s">
        <v>2675</v>
      </c>
      <c r="C1087" s="195" t="s">
        <v>2671</v>
      </c>
      <c r="D1087" s="195" t="s">
        <v>2749</v>
      </c>
      <c r="E1087" s="196">
        <v>4955.2073999999993</v>
      </c>
      <c r="F1087" s="195">
        <v>42852</v>
      </c>
      <c r="G1087" s="195" t="s">
        <v>2750</v>
      </c>
      <c r="H1087" s="195" t="s">
        <v>2751</v>
      </c>
    </row>
    <row r="1088" spans="1:8" x14ac:dyDescent="0.25">
      <c r="A1088" s="195">
        <v>12256</v>
      </c>
      <c r="B1088" s="195" t="s">
        <v>2678</v>
      </c>
      <c r="C1088" s="195" t="s">
        <v>2671</v>
      </c>
      <c r="D1088" s="195" t="s">
        <v>2718</v>
      </c>
      <c r="E1088" s="196">
        <v>17503.0713</v>
      </c>
      <c r="F1088" s="195">
        <v>42903</v>
      </c>
      <c r="G1088" s="195" t="s">
        <v>2719</v>
      </c>
      <c r="H1088" s="195" t="s">
        <v>2643</v>
      </c>
    </row>
    <row r="1089" spans="1:8" x14ac:dyDescent="0.25">
      <c r="A1089" s="195">
        <v>12257</v>
      </c>
      <c r="B1089" s="195" t="s">
        <v>2681</v>
      </c>
      <c r="C1089" s="195" t="s">
        <v>2671</v>
      </c>
      <c r="D1089" s="195" t="s">
        <v>2776</v>
      </c>
      <c r="E1089" s="196">
        <v>2110.5513000000001</v>
      </c>
      <c r="F1089" s="195">
        <v>43057</v>
      </c>
      <c r="G1089" s="195" t="s">
        <v>2777</v>
      </c>
      <c r="H1089" s="195" t="s">
        <v>2550</v>
      </c>
    </row>
    <row r="1090" spans="1:8" x14ac:dyDescent="0.25">
      <c r="A1090" s="195">
        <v>12258</v>
      </c>
      <c r="B1090" s="195" t="s">
        <v>2688</v>
      </c>
      <c r="C1090" s="195" t="s">
        <v>2671</v>
      </c>
      <c r="D1090" s="195" t="s">
        <v>2767</v>
      </c>
      <c r="E1090" s="196">
        <v>6272.4519000000009</v>
      </c>
      <c r="F1090" s="195">
        <v>42910</v>
      </c>
      <c r="G1090" s="195" t="s">
        <v>2768</v>
      </c>
      <c r="H1090" s="195" t="s">
        <v>2572</v>
      </c>
    </row>
    <row r="1091" spans="1:8" x14ac:dyDescent="0.25">
      <c r="A1091" s="195">
        <v>12259</v>
      </c>
      <c r="B1091" s="195" t="s">
        <v>2742</v>
      </c>
      <c r="C1091" s="195" t="s">
        <v>2671</v>
      </c>
      <c r="D1091" s="195" t="s">
        <v>2791</v>
      </c>
      <c r="E1091" s="196">
        <v>14045.674500000001</v>
      </c>
      <c r="F1091" s="195">
        <v>42771</v>
      </c>
      <c r="G1091" s="195" t="s">
        <v>2700</v>
      </c>
      <c r="H1091" s="195" t="s">
        <v>2613</v>
      </c>
    </row>
    <row r="1092" spans="1:8" x14ac:dyDescent="0.25">
      <c r="A1092" s="195">
        <v>12260</v>
      </c>
      <c r="B1092" s="195" t="s">
        <v>2696</v>
      </c>
      <c r="C1092" s="195" t="s">
        <v>2671</v>
      </c>
      <c r="D1092" s="195" t="s">
        <v>2701</v>
      </c>
      <c r="E1092" s="196">
        <v>1477.0899000000002</v>
      </c>
      <c r="F1092" s="195">
        <v>42752</v>
      </c>
      <c r="G1092" s="195" t="s">
        <v>2702</v>
      </c>
      <c r="H1092" s="195" t="s">
        <v>2572</v>
      </c>
    </row>
    <row r="1093" spans="1:8" x14ac:dyDescent="0.25">
      <c r="A1093" s="195">
        <v>12261</v>
      </c>
      <c r="B1093" s="195" t="s">
        <v>2678</v>
      </c>
      <c r="C1093" s="195" t="s">
        <v>2671</v>
      </c>
      <c r="D1093" s="195" t="s">
        <v>2821</v>
      </c>
      <c r="E1093" s="196">
        <v>44.401499999999992</v>
      </c>
      <c r="F1093" s="195">
        <v>43003</v>
      </c>
      <c r="G1093" s="195" t="s">
        <v>2822</v>
      </c>
      <c r="H1093" s="195" t="s">
        <v>2572</v>
      </c>
    </row>
    <row r="1094" spans="1:8" x14ac:dyDescent="0.25">
      <c r="A1094" s="195">
        <v>12262</v>
      </c>
      <c r="B1094" s="195" t="s">
        <v>2675</v>
      </c>
      <c r="C1094" s="195" t="s">
        <v>2671</v>
      </c>
      <c r="D1094" s="195" t="s">
        <v>2769</v>
      </c>
      <c r="E1094" s="196">
        <v>108822.1563</v>
      </c>
      <c r="F1094" s="195">
        <v>43066</v>
      </c>
      <c r="G1094" s="195" t="s">
        <v>2770</v>
      </c>
      <c r="H1094" s="195" t="s">
        <v>2643</v>
      </c>
    </row>
    <row r="1095" spans="1:8" x14ac:dyDescent="0.25">
      <c r="A1095" s="195">
        <v>12263</v>
      </c>
      <c r="B1095" s="195" t="s">
        <v>2678</v>
      </c>
      <c r="C1095" s="195" t="s">
        <v>2671</v>
      </c>
      <c r="D1095" s="195" t="s">
        <v>2774</v>
      </c>
      <c r="E1095" s="196">
        <v>103792.94639999999</v>
      </c>
      <c r="F1095" s="195">
        <v>42786</v>
      </c>
      <c r="G1095" s="195" t="s">
        <v>2775</v>
      </c>
      <c r="H1095" s="195" t="s">
        <v>2182</v>
      </c>
    </row>
    <row r="1096" spans="1:8" x14ac:dyDescent="0.25">
      <c r="A1096" s="195">
        <v>12264</v>
      </c>
      <c r="B1096" s="195" t="s">
        <v>2742</v>
      </c>
      <c r="C1096" s="195" t="s">
        <v>2671</v>
      </c>
      <c r="D1096" s="195" t="s">
        <v>2781</v>
      </c>
      <c r="E1096" s="196">
        <v>1044.9152999999999</v>
      </c>
      <c r="F1096" s="195">
        <v>42935</v>
      </c>
      <c r="G1096" s="195" t="s">
        <v>2748</v>
      </c>
      <c r="H1096" s="195" t="s">
        <v>2547</v>
      </c>
    </row>
    <row r="1097" spans="1:8" x14ac:dyDescent="0.25">
      <c r="A1097" s="195">
        <v>12265</v>
      </c>
      <c r="B1097" s="195" t="s">
        <v>2742</v>
      </c>
      <c r="C1097" s="195" t="s">
        <v>2671</v>
      </c>
      <c r="D1097" s="195" t="s">
        <v>2752</v>
      </c>
      <c r="E1097" s="196">
        <v>31273.4565</v>
      </c>
      <c r="F1097" s="195">
        <v>43057</v>
      </c>
      <c r="G1097" s="195" t="s">
        <v>2753</v>
      </c>
      <c r="H1097" s="195" t="s">
        <v>2572</v>
      </c>
    </row>
    <row r="1098" spans="1:8" x14ac:dyDescent="0.25">
      <c r="A1098" s="195">
        <v>12266</v>
      </c>
      <c r="B1098" s="195" t="s">
        <v>2681</v>
      </c>
      <c r="C1098" s="195" t="s">
        <v>2671</v>
      </c>
      <c r="D1098" s="195" t="s">
        <v>2697</v>
      </c>
      <c r="E1098" s="196">
        <v>233833.09950000001</v>
      </c>
      <c r="F1098" s="195">
        <v>42810</v>
      </c>
      <c r="G1098" s="195" t="s">
        <v>2698</v>
      </c>
      <c r="H1098" s="195" t="s">
        <v>2535</v>
      </c>
    </row>
    <row r="1099" spans="1:8" x14ac:dyDescent="0.25">
      <c r="A1099" s="195">
        <v>12267</v>
      </c>
      <c r="B1099" s="195" t="s">
        <v>2709</v>
      </c>
      <c r="C1099" s="195" t="s">
        <v>2671</v>
      </c>
      <c r="D1099" s="195" t="s">
        <v>2722</v>
      </c>
      <c r="E1099" s="196">
        <v>60525.164700000001</v>
      </c>
      <c r="F1099" s="195">
        <v>43080</v>
      </c>
      <c r="G1099" s="195" t="s">
        <v>2723</v>
      </c>
      <c r="H1099" s="195" t="s">
        <v>2572</v>
      </c>
    </row>
    <row r="1100" spans="1:8" x14ac:dyDescent="0.25">
      <c r="A1100" s="195">
        <v>12268</v>
      </c>
      <c r="B1100" s="195" t="s">
        <v>2709</v>
      </c>
      <c r="C1100" s="195" t="s">
        <v>2671</v>
      </c>
      <c r="D1100" s="195" t="s">
        <v>2749</v>
      </c>
      <c r="E1100" s="196">
        <v>18583.507799999999</v>
      </c>
      <c r="F1100" s="195">
        <v>43087</v>
      </c>
      <c r="G1100" s="195" t="s">
        <v>2750</v>
      </c>
      <c r="H1100" s="195" t="s">
        <v>2751</v>
      </c>
    </row>
    <row r="1101" spans="1:8" x14ac:dyDescent="0.25">
      <c r="A1101" s="195">
        <v>12269</v>
      </c>
      <c r="B1101" s="195" t="s">
        <v>2681</v>
      </c>
      <c r="C1101" s="195" t="s">
        <v>2671</v>
      </c>
      <c r="D1101" s="195" t="s">
        <v>2823</v>
      </c>
      <c r="E1101" s="196">
        <v>9493.0406999999996</v>
      </c>
      <c r="F1101" s="195">
        <v>42797</v>
      </c>
      <c r="G1101" s="195" t="s">
        <v>2744</v>
      </c>
      <c r="H1101" s="195" t="s">
        <v>2585</v>
      </c>
    </row>
    <row r="1102" spans="1:8" x14ac:dyDescent="0.25">
      <c r="A1102" s="195">
        <v>12270</v>
      </c>
      <c r="B1102" s="195" t="s">
        <v>2678</v>
      </c>
      <c r="C1102" s="195" t="s">
        <v>2671</v>
      </c>
      <c r="D1102" s="195" t="s">
        <v>2728</v>
      </c>
      <c r="E1102" s="196">
        <v>64574.581500000008</v>
      </c>
      <c r="F1102" s="195">
        <v>42930</v>
      </c>
      <c r="G1102" s="195" t="s">
        <v>2700</v>
      </c>
      <c r="H1102" s="195" t="s">
        <v>2613</v>
      </c>
    </row>
    <row r="1103" spans="1:8" x14ac:dyDescent="0.25">
      <c r="A1103" s="195">
        <v>12271</v>
      </c>
      <c r="B1103" s="195" t="s">
        <v>2675</v>
      </c>
      <c r="C1103" s="195" t="s">
        <v>2671</v>
      </c>
      <c r="D1103" s="195" t="s">
        <v>2686</v>
      </c>
      <c r="E1103" s="196">
        <v>27161.877600000003</v>
      </c>
      <c r="F1103" s="195">
        <v>43086</v>
      </c>
      <c r="G1103" s="195" t="s">
        <v>2687</v>
      </c>
      <c r="H1103" s="195" t="s">
        <v>2553</v>
      </c>
    </row>
    <row r="1104" spans="1:8" x14ac:dyDescent="0.25">
      <c r="A1104" s="195">
        <v>12272</v>
      </c>
      <c r="B1104" s="195" t="s">
        <v>2742</v>
      </c>
      <c r="C1104" s="195" t="s">
        <v>2671</v>
      </c>
      <c r="D1104" s="195" t="s">
        <v>2801</v>
      </c>
      <c r="E1104" s="196">
        <v>3957.6536999999998</v>
      </c>
      <c r="F1104" s="195">
        <v>42943</v>
      </c>
      <c r="G1104" s="195" t="s">
        <v>2802</v>
      </c>
      <c r="H1104" s="195" t="s">
        <v>2620</v>
      </c>
    </row>
    <row r="1105" spans="1:8" x14ac:dyDescent="0.25">
      <c r="A1105" s="195">
        <v>12273</v>
      </c>
      <c r="B1105" s="195" t="s">
        <v>2704</v>
      </c>
      <c r="C1105" s="195" t="s">
        <v>2671</v>
      </c>
      <c r="D1105" s="195" t="s">
        <v>2824</v>
      </c>
      <c r="E1105" s="196">
        <v>5097.292199999999</v>
      </c>
      <c r="F1105" s="195">
        <v>42763</v>
      </c>
      <c r="G1105" s="195" t="s">
        <v>2810</v>
      </c>
      <c r="H1105" s="195" t="s">
        <v>2528</v>
      </c>
    </row>
    <row r="1106" spans="1:8" x14ac:dyDescent="0.25">
      <c r="A1106" s="195">
        <v>12274</v>
      </c>
      <c r="B1106" s="195" t="s">
        <v>2678</v>
      </c>
      <c r="C1106" s="195" t="s">
        <v>2671</v>
      </c>
      <c r="D1106" s="195" t="s">
        <v>2733</v>
      </c>
      <c r="E1106" s="196">
        <v>13418.1333</v>
      </c>
      <c r="F1106" s="195">
        <v>43084</v>
      </c>
      <c r="G1106" s="195" t="s">
        <v>2734</v>
      </c>
      <c r="H1106" s="195" t="s">
        <v>2572</v>
      </c>
    </row>
    <row r="1107" spans="1:8" x14ac:dyDescent="0.25">
      <c r="A1107" s="195">
        <v>12275</v>
      </c>
      <c r="B1107" s="195" t="s">
        <v>2742</v>
      </c>
      <c r="C1107" s="195" t="s">
        <v>2671</v>
      </c>
      <c r="D1107" s="195" t="s">
        <v>2787</v>
      </c>
      <c r="E1107" s="196">
        <v>22979.256299999997</v>
      </c>
      <c r="F1107" s="195">
        <v>42961</v>
      </c>
      <c r="G1107" s="195" t="s">
        <v>2744</v>
      </c>
      <c r="H1107" s="195" t="s">
        <v>2585</v>
      </c>
    </row>
    <row r="1108" spans="1:8" x14ac:dyDescent="0.25">
      <c r="A1108" s="195">
        <v>12276</v>
      </c>
      <c r="B1108" s="195" t="s">
        <v>2696</v>
      </c>
      <c r="C1108" s="195" t="s">
        <v>2671</v>
      </c>
      <c r="D1108" s="195" t="s">
        <v>2731</v>
      </c>
      <c r="E1108" s="196">
        <v>72460.287899999996</v>
      </c>
      <c r="F1108" s="195">
        <v>42856</v>
      </c>
      <c r="G1108" s="195" t="s">
        <v>2732</v>
      </c>
      <c r="H1108" s="195" t="s">
        <v>2639</v>
      </c>
    </row>
    <row r="1109" spans="1:8" x14ac:dyDescent="0.25">
      <c r="A1109" s="195">
        <v>12277</v>
      </c>
      <c r="B1109" s="195" t="s">
        <v>2696</v>
      </c>
      <c r="C1109" s="195" t="s">
        <v>2671</v>
      </c>
      <c r="D1109" s="195" t="s">
        <v>2774</v>
      </c>
      <c r="E1109" s="196">
        <v>3273.8706000000002</v>
      </c>
      <c r="F1109" s="195">
        <v>42922</v>
      </c>
      <c r="G1109" s="195" t="s">
        <v>2775</v>
      </c>
      <c r="H1109" s="195" t="s">
        <v>2182</v>
      </c>
    </row>
    <row r="1110" spans="1:8" x14ac:dyDescent="0.25">
      <c r="A1110" s="195">
        <v>12278</v>
      </c>
      <c r="B1110" s="195" t="s">
        <v>2678</v>
      </c>
      <c r="C1110" s="195" t="s">
        <v>2671</v>
      </c>
      <c r="D1110" s="195" t="s">
        <v>2712</v>
      </c>
      <c r="E1110" s="196">
        <v>17343.225900000001</v>
      </c>
      <c r="F1110" s="195">
        <v>43089</v>
      </c>
      <c r="G1110" s="195" t="s">
        <v>2713</v>
      </c>
      <c r="H1110" s="195" t="s">
        <v>2674</v>
      </c>
    </row>
    <row r="1111" spans="1:8" x14ac:dyDescent="0.25">
      <c r="A1111" s="195">
        <v>12279</v>
      </c>
      <c r="B1111" s="195" t="s">
        <v>2742</v>
      </c>
      <c r="C1111" s="195" t="s">
        <v>2671</v>
      </c>
      <c r="D1111" s="195" t="s">
        <v>2722</v>
      </c>
      <c r="E1111" s="196">
        <v>12402.818999999998</v>
      </c>
      <c r="F1111" s="195">
        <v>43022</v>
      </c>
      <c r="G1111" s="195" t="s">
        <v>2723</v>
      </c>
      <c r="H1111" s="195" t="s">
        <v>2572</v>
      </c>
    </row>
    <row r="1112" spans="1:8" x14ac:dyDescent="0.25">
      <c r="A1112" s="195">
        <v>12280</v>
      </c>
      <c r="B1112" s="195" t="s">
        <v>2675</v>
      </c>
      <c r="C1112" s="195" t="s">
        <v>2671</v>
      </c>
      <c r="D1112" s="195" t="s">
        <v>2825</v>
      </c>
      <c r="E1112" s="196">
        <v>991.63350000000003</v>
      </c>
      <c r="F1112" s="195">
        <v>43005</v>
      </c>
      <c r="G1112" s="195" t="s">
        <v>381</v>
      </c>
      <c r="H1112" s="195" t="s">
        <v>2643</v>
      </c>
    </row>
    <row r="1113" spans="1:8" x14ac:dyDescent="0.25">
      <c r="A1113" s="195">
        <v>12281</v>
      </c>
      <c r="B1113" s="195" t="s">
        <v>2670</v>
      </c>
      <c r="C1113" s="195" t="s">
        <v>2671</v>
      </c>
      <c r="D1113" s="195" t="s">
        <v>2826</v>
      </c>
      <c r="E1113" s="196">
        <v>19740.906899999998</v>
      </c>
      <c r="F1113" s="195">
        <v>42758</v>
      </c>
      <c r="G1113" s="195" t="s">
        <v>2827</v>
      </c>
      <c r="H1113" s="195" t="s">
        <v>2539</v>
      </c>
    </row>
    <row r="1114" spans="1:8" x14ac:dyDescent="0.25">
      <c r="A1114" s="195">
        <v>12282</v>
      </c>
      <c r="B1114" s="195" t="s">
        <v>2681</v>
      </c>
      <c r="C1114" s="195" t="s">
        <v>2671</v>
      </c>
      <c r="D1114" s="195" t="s">
        <v>2784</v>
      </c>
      <c r="E1114" s="196">
        <v>100412.51220000001</v>
      </c>
      <c r="F1114" s="195">
        <v>42937</v>
      </c>
      <c r="G1114" s="195" t="s">
        <v>2785</v>
      </c>
      <c r="H1114" s="195" t="s">
        <v>2535</v>
      </c>
    </row>
    <row r="1115" spans="1:8" x14ac:dyDescent="0.25">
      <c r="A1115" s="195">
        <v>12283</v>
      </c>
      <c r="B1115" s="195" t="s">
        <v>2742</v>
      </c>
      <c r="C1115" s="195" t="s">
        <v>2671</v>
      </c>
      <c r="D1115" s="195" t="s">
        <v>2809</v>
      </c>
      <c r="E1115" s="196">
        <v>2403.6011999999996</v>
      </c>
      <c r="F1115" s="195">
        <v>42807</v>
      </c>
      <c r="G1115" s="195" t="s">
        <v>2810</v>
      </c>
      <c r="H1115" s="195" t="s">
        <v>2528</v>
      </c>
    </row>
    <row r="1116" spans="1:8" x14ac:dyDescent="0.25">
      <c r="A1116" s="195">
        <v>12284</v>
      </c>
      <c r="B1116" s="195" t="s">
        <v>2742</v>
      </c>
      <c r="C1116" s="195" t="s">
        <v>2671</v>
      </c>
      <c r="D1116" s="195" t="s">
        <v>2790</v>
      </c>
      <c r="E1116" s="196">
        <v>22040.904599999998</v>
      </c>
      <c r="F1116" s="195">
        <v>42922</v>
      </c>
      <c r="G1116" s="195" t="s">
        <v>2744</v>
      </c>
      <c r="H1116" s="195" t="s">
        <v>2585</v>
      </c>
    </row>
    <row r="1117" spans="1:8" x14ac:dyDescent="0.25">
      <c r="A1117" s="195">
        <v>12285</v>
      </c>
      <c r="B1117" s="195" t="s">
        <v>2704</v>
      </c>
      <c r="C1117" s="195" t="s">
        <v>2671</v>
      </c>
      <c r="D1117" s="195" t="s">
        <v>2707</v>
      </c>
      <c r="E1117" s="196">
        <v>55661.720399999998</v>
      </c>
      <c r="F1117" s="195">
        <v>42805</v>
      </c>
      <c r="G1117" s="195" t="s">
        <v>2708</v>
      </c>
      <c r="H1117" s="195" t="s">
        <v>2639</v>
      </c>
    </row>
    <row r="1118" spans="1:8" x14ac:dyDescent="0.25">
      <c r="A1118" s="195">
        <v>12286</v>
      </c>
      <c r="B1118" s="195" t="s">
        <v>2704</v>
      </c>
      <c r="C1118" s="195" t="s">
        <v>2671</v>
      </c>
      <c r="D1118" s="195" t="s">
        <v>2733</v>
      </c>
      <c r="E1118" s="196">
        <v>8270.519400000001</v>
      </c>
      <c r="F1118" s="195">
        <v>42843</v>
      </c>
      <c r="G1118" s="195" t="s">
        <v>2734</v>
      </c>
      <c r="H1118" s="195" t="s">
        <v>2572</v>
      </c>
    </row>
    <row r="1119" spans="1:8" x14ac:dyDescent="0.25">
      <c r="A1119" s="195">
        <v>12287</v>
      </c>
      <c r="B1119" s="195" t="s">
        <v>2678</v>
      </c>
      <c r="C1119" s="195" t="s">
        <v>2671</v>
      </c>
      <c r="D1119" s="195" t="s">
        <v>2791</v>
      </c>
      <c r="E1119" s="196">
        <v>4629.5964000000004</v>
      </c>
      <c r="F1119" s="195">
        <v>42797</v>
      </c>
      <c r="G1119" s="195" t="s">
        <v>2700</v>
      </c>
      <c r="H1119" s="195" t="s">
        <v>2613</v>
      </c>
    </row>
    <row r="1120" spans="1:8" x14ac:dyDescent="0.25">
      <c r="A1120" s="195">
        <v>12288</v>
      </c>
      <c r="B1120" s="195" t="s">
        <v>2681</v>
      </c>
      <c r="C1120" s="195" t="s">
        <v>2671</v>
      </c>
      <c r="D1120" s="195" t="s">
        <v>2733</v>
      </c>
      <c r="E1120" s="196">
        <v>17429.068800000001</v>
      </c>
      <c r="F1120" s="195">
        <v>42844</v>
      </c>
      <c r="G1120" s="195" t="s">
        <v>2734</v>
      </c>
      <c r="H1120" s="195" t="s">
        <v>2572</v>
      </c>
    </row>
    <row r="1121" spans="1:8" x14ac:dyDescent="0.25">
      <c r="A1121" s="195">
        <v>12289</v>
      </c>
      <c r="B1121" s="195" t="s">
        <v>2696</v>
      </c>
      <c r="C1121" s="195" t="s">
        <v>2671</v>
      </c>
      <c r="D1121" s="195" t="s">
        <v>2689</v>
      </c>
      <c r="E1121" s="196">
        <v>23340.388500000001</v>
      </c>
      <c r="F1121" s="195">
        <v>42882</v>
      </c>
      <c r="G1121" s="195" t="s">
        <v>2690</v>
      </c>
      <c r="H1121" s="195" t="s">
        <v>2553</v>
      </c>
    </row>
    <row r="1122" spans="1:8" x14ac:dyDescent="0.25">
      <c r="A1122" s="195">
        <v>12290</v>
      </c>
      <c r="B1122" s="195" t="s">
        <v>2688</v>
      </c>
      <c r="C1122" s="195" t="s">
        <v>2671</v>
      </c>
      <c r="D1122" s="195" t="s">
        <v>2743</v>
      </c>
      <c r="E1122" s="196">
        <v>1441.5687000000003</v>
      </c>
      <c r="F1122" s="195">
        <v>43041</v>
      </c>
      <c r="G1122" s="195" t="s">
        <v>2744</v>
      </c>
      <c r="H1122" s="195" t="s">
        <v>2585</v>
      </c>
    </row>
    <row r="1123" spans="1:8" x14ac:dyDescent="0.25">
      <c r="A1123" s="195">
        <v>12291</v>
      </c>
      <c r="B1123" s="195" t="s">
        <v>2675</v>
      </c>
      <c r="C1123" s="195" t="s">
        <v>2671</v>
      </c>
      <c r="D1123" s="195" t="s">
        <v>2743</v>
      </c>
      <c r="E1123" s="196">
        <v>3658.6835999999994</v>
      </c>
      <c r="F1123" s="195">
        <v>42900</v>
      </c>
      <c r="G1123" s="195" t="s">
        <v>2744</v>
      </c>
      <c r="H1123" s="195" t="s">
        <v>2585</v>
      </c>
    </row>
    <row r="1124" spans="1:8" x14ac:dyDescent="0.25">
      <c r="A1124" s="195">
        <v>12292</v>
      </c>
      <c r="B1124" s="195" t="s">
        <v>2681</v>
      </c>
      <c r="C1124" s="195" t="s">
        <v>2671</v>
      </c>
      <c r="D1124" s="195" t="s">
        <v>2722</v>
      </c>
      <c r="E1124" s="196">
        <v>298271.51640000002</v>
      </c>
      <c r="F1124" s="195">
        <v>43097</v>
      </c>
      <c r="G1124" s="195" t="s">
        <v>2723</v>
      </c>
      <c r="H1124" s="195" t="s">
        <v>2572</v>
      </c>
    </row>
    <row r="1125" spans="1:8" x14ac:dyDescent="0.25">
      <c r="A1125" s="195">
        <v>12293</v>
      </c>
      <c r="B1125" s="195" t="s">
        <v>2709</v>
      </c>
      <c r="C1125" s="195" t="s">
        <v>2671</v>
      </c>
      <c r="D1125" s="195" t="s">
        <v>2679</v>
      </c>
      <c r="E1125" s="196">
        <v>20321.086500000005</v>
      </c>
      <c r="F1125" s="195">
        <v>42768</v>
      </c>
      <c r="G1125" s="195" t="s">
        <v>2680</v>
      </c>
      <c r="H1125" s="195" t="s">
        <v>2547</v>
      </c>
    </row>
    <row r="1126" spans="1:8" x14ac:dyDescent="0.25">
      <c r="A1126" s="195">
        <v>12294</v>
      </c>
      <c r="B1126" s="195" t="s">
        <v>2696</v>
      </c>
      <c r="C1126" s="195" t="s">
        <v>2671</v>
      </c>
      <c r="D1126" s="195" t="s">
        <v>2767</v>
      </c>
      <c r="E1126" s="196">
        <v>3241.3094999999994</v>
      </c>
      <c r="F1126" s="195">
        <v>42813</v>
      </c>
      <c r="G1126" s="195" t="s">
        <v>2768</v>
      </c>
      <c r="H1126" s="195" t="s">
        <v>2572</v>
      </c>
    </row>
    <row r="1127" spans="1:8" x14ac:dyDescent="0.25">
      <c r="A1127" s="195">
        <v>12295</v>
      </c>
      <c r="B1127" s="195" t="s">
        <v>2704</v>
      </c>
      <c r="C1127" s="195" t="s">
        <v>2671</v>
      </c>
      <c r="D1127" s="195" t="s">
        <v>2737</v>
      </c>
      <c r="E1127" s="196">
        <v>14258.8017</v>
      </c>
      <c r="F1127" s="195">
        <v>42755</v>
      </c>
      <c r="G1127" s="195" t="s">
        <v>2738</v>
      </c>
      <c r="H1127" s="195" t="s">
        <v>2695</v>
      </c>
    </row>
    <row r="1128" spans="1:8" x14ac:dyDescent="0.25">
      <c r="A1128" s="195">
        <v>12296</v>
      </c>
      <c r="B1128" s="195" t="s">
        <v>2678</v>
      </c>
      <c r="C1128" s="195" t="s">
        <v>2671</v>
      </c>
      <c r="D1128" s="195" t="s">
        <v>2758</v>
      </c>
      <c r="E1128" s="196">
        <v>7373.6091000000006</v>
      </c>
      <c r="F1128" s="195">
        <v>43071</v>
      </c>
      <c r="G1128" s="195" t="s">
        <v>2759</v>
      </c>
      <c r="H1128" s="195" t="s">
        <v>2643</v>
      </c>
    </row>
    <row r="1129" spans="1:8" x14ac:dyDescent="0.25">
      <c r="A1129" s="195">
        <v>12297</v>
      </c>
      <c r="B1129" s="195" t="s">
        <v>2704</v>
      </c>
      <c r="C1129" s="195" t="s">
        <v>2671</v>
      </c>
      <c r="D1129" s="195" t="s">
        <v>2817</v>
      </c>
      <c r="E1129" s="196">
        <v>3528.4392000000003</v>
      </c>
      <c r="F1129" s="195">
        <v>42988</v>
      </c>
      <c r="G1129" s="195" t="s">
        <v>2818</v>
      </c>
      <c r="H1129" s="195" t="s">
        <v>2643</v>
      </c>
    </row>
    <row r="1130" spans="1:8" x14ac:dyDescent="0.25">
      <c r="A1130" s="195">
        <v>12298</v>
      </c>
      <c r="B1130" s="195" t="s">
        <v>2696</v>
      </c>
      <c r="C1130" s="195" t="s">
        <v>2671</v>
      </c>
      <c r="D1130" s="195" t="s">
        <v>2682</v>
      </c>
      <c r="E1130" s="196">
        <v>57639.067199999998</v>
      </c>
      <c r="F1130" s="195">
        <v>42857</v>
      </c>
      <c r="G1130" s="195" t="s">
        <v>2683</v>
      </c>
      <c r="H1130" s="195" t="s">
        <v>2182</v>
      </c>
    </row>
    <row r="1131" spans="1:8" x14ac:dyDescent="0.25">
      <c r="A1131" s="195">
        <v>12299</v>
      </c>
      <c r="B1131" s="195" t="s">
        <v>2681</v>
      </c>
      <c r="C1131" s="195" t="s">
        <v>2671</v>
      </c>
      <c r="D1131" s="195" t="s">
        <v>2787</v>
      </c>
      <c r="E1131" s="196">
        <v>52817.064300000005</v>
      </c>
      <c r="F1131" s="195">
        <v>43045</v>
      </c>
      <c r="G1131" s="195" t="s">
        <v>2744</v>
      </c>
      <c r="H1131" s="195" t="s">
        <v>2585</v>
      </c>
    </row>
    <row r="1132" spans="1:8" x14ac:dyDescent="0.25">
      <c r="A1132" s="195">
        <v>12300</v>
      </c>
      <c r="B1132" s="195" t="s">
        <v>2681</v>
      </c>
      <c r="C1132" s="195" t="s">
        <v>2671</v>
      </c>
      <c r="D1132" s="195" t="s">
        <v>2676</v>
      </c>
      <c r="E1132" s="196">
        <v>423.29430000000002</v>
      </c>
      <c r="F1132" s="195">
        <v>42820</v>
      </c>
      <c r="G1132" s="195" t="s">
        <v>2677</v>
      </c>
      <c r="H1132" s="195" t="s">
        <v>2572</v>
      </c>
    </row>
    <row r="1133" spans="1:8" x14ac:dyDescent="0.25">
      <c r="A1133" s="195">
        <v>12301</v>
      </c>
      <c r="B1133" s="195" t="s">
        <v>2670</v>
      </c>
      <c r="C1133" s="195" t="s">
        <v>2671</v>
      </c>
      <c r="D1133" s="195" t="s">
        <v>2722</v>
      </c>
      <c r="E1133" s="196">
        <v>50688.752400000005</v>
      </c>
      <c r="F1133" s="195">
        <v>42859</v>
      </c>
      <c r="G1133" s="195" t="s">
        <v>2723</v>
      </c>
      <c r="H1133" s="195" t="s">
        <v>2572</v>
      </c>
    </row>
    <row r="1134" spans="1:8" x14ac:dyDescent="0.25">
      <c r="A1134" s="195">
        <v>12302</v>
      </c>
      <c r="B1134" s="195" t="s">
        <v>2742</v>
      </c>
      <c r="C1134" s="195" t="s">
        <v>2671</v>
      </c>
      <c r="D1134" s="195" t="s">
        <v>2754</v>
      </c>
      <c r="E1134" s="196">
        <v>1278.7632000000001</v>
      </c>
      <c r="F1134" s="195">
        <v>42894</v>
      </c>
      <c r="G1134" s="195" t="s">
        <v>2755</v>
      </c>
      <c r="H1134" s="195" t="s">
        <v>2183</v>
      </c>
    </row>
    <row r="1135" spans="1:8" x14ac:dyDescent="0.25">
      <c r="A1135" s="195">
        <v>12303</v>
      </c>
      <c r="B1135" s="195" t="s">
        <v>2678</v>
      </c>
      <c r="C1135" s="195" t="s">
        <v>2671</v>
      </c>
      <c r="D1135" s="195" t="s">
        <v>2772</v>
      </c>
      <c r="E1135" s="196">
        <v>21593.929500000002</v>
      </c>
      <c r="F1135" s="195">
        <v>42965</v>
      </c>
      <c r="G1135" s="195" t="s">
        <v>2773</v>
      </c>
      <c r="H1135" s="195" t="s">
        <v>2628</v>
      </c>
    </row>
    <row r="1136" spans="1:8" x14ac:dyDescent="0.25">
      <c r="A1136" s="195">
        <v>12304</v>
      </c>
      <c r="B1136" s="195" t="s">
        <v>2709</v>
      </c>
      <c r="C1136" s="195" t="s">
        <v>2671</v>
      </c>
      <c r="D1136" s="195" t="s">
        <v>2693</v>
      </c>
      <c r="E1136" s="196">
        <v>24633.952199999996</v>
      </c>
      <c r="F1136" s="195">
        <v>42757</v>
      </c>
      <c r="G1136" s="195" t="s">
        <v>2694</v>
      </c>
      <c r="H1136" s="195" t="s">
        <v>2695</v>
      </c>
    </row>
    <row r="1137" spans="1:8" x14ac:dyDescent="0.25">
      <c r="A1137" s="195">
        <v>12305</v>
      </c>
      <c r="B1137" s="195" t="s">
        <v>2709</v>
      </c>
      <c r="C1137" s="195" t="s">
        <v>2671</v>
      </c>
      <c r="D1137" s="195" t="s">
        <v>2712</v>
      </c>
      <c r="E1137" s="196">
        <v>44250.534900000006</v>
      </c>
      <c r="F1137" s="195">
        <v>42821</v>
      </c>
      <c r="G1137" s="195" t="s">
        <v>2713</v>
      </c>
      <c r="H1137" s="195" t="s">
        <v>2674</v>
      </c>
    </row>
    <row r="1138" spans="1:8" x14ac:dyDescent="0.25">
      <c r="A1138" s="195">
        <v>12306</v>
      </c>
      <c r="B1138" s="195" t="s">
        <v>2678</v>
      </c>
      <c r="C1138" s="195" t="s">
        <v>2671</v>
      </c>
      <c r="D1138" s="195" t="s">
        <v>2701</v>
      </c>
      <c r="E1138" s="196">
        <v>35808.329700000002</v>
      </c>
      <c r="F1138" s="195">
        <v>42834</v>
      </c>
      <c r="G1138" s="195" t="s">
        <v>2702</v>
      </c>
      <c r="H1138" s="195" t="s">
        <v>2572</v>
      </c>
    </row>
    <row r="1139" spans="1:8" x14ac:dyDescent="0.25">
      <c r="A1139" s="195">
        <v>12307</v>
      </c>
      <c r="B1139" s="195" t="s">
        <v>2675</v>
      </c>
      <c r="C1139" s="195" t="s">
        <v>2671</v>
      </c>
      <c r="D1139" s="195" t="s">
        <v>2769</v>
      </c>
      <c r="E1139" s="196">
        <v>74739.564899999998</v>
      </c>
      <c r="F1139" s="195">
        <v>42983</v>
      </c>
      <c r="G1139" s="195" t="s">
        <v>2770</v>
      </c>
      <c r="H1139" s="195" t="s">
        <v>2643</v>
      </c>
    </row>
    <row r="1140" spans="1:8" x14ac:dyDescent="0.25">
      <c r="A1140" s="195">
        <v>12308</v>
      </c>
      <c r="B1140" s="195" t="s">
        <v>2709</v>
      </c>
      <c r="C1140" s="195" t="s">
        <v>2671</v>
      </c>
      <c r="D1140" s="195" t="s">
        <v>2779</v>
      </c>
      <c r="E1140" s="196">
        <v>2900.8980000000001</v>
      </c>
      <c r="F1140" s="195">
        <v>43027</v>
      </c>
      <c r="G1140" s="195" t="s">
        <v>2780</v>
      </c>
      <c r="H1140" s="195" t="s">
        <v>2576</v>
      </c>
    </row>
    <row r="1141" spans="1:8" x14ac:dyDescent="0.25">
      <c r="A1141" s="195">
        <v>12309</v>
      </c>
      <c r="B1141" s="195" t="s">
        <v>2688</v>
      </c>
      <c r="C1141" s="195" t="s">
        <v>2671</v>
      </c>
      <c r="D1141" s="195" t="s">
        <v>2733</v>
      </c>
      <c r="E1141" s="196">
        <v>28630.087199999998</v>
      </c>
      <c r="F1141" s="195">
        <v>42830</v>
      </c>
      <c r="G1141" s="195" t="s">
        <v>2734</v>
      </c>
      <c r="H1141" s="195" t="s">
        <v>2572</v>
      </c>
    </row>
    <row r="1142" spans="1:8" x14ac:dyDescent="0.25">
      <c r="A1142" s="195">
        <v>12310</v>
      </c>
      <c r="B1142" s="195" t="s">
        <v>2696</v>
      </c>
      <c r="C1142" s="195" t="s">
        <v>2671</v>
      </c>
      <c r="D1142" s="195" t="s">
        <v>2786</v>
      </c>
      <c r="E1142" s="196">
        <v>21599.849700000002</v>
      </c>
      <c r="F1142" s="195">
        <v>42987</v>
      </c>
      <c r="G1142" s="195" t="s">
        <v>2744</v>
      </c>
      <c r="H1142" s="195" t="s">
        <v>2585</v>
      </c>
    </row>
    <row r="1143" spans="1:8" x14ac:dyDescent="0.25">
      <c r="A1143" s="195">
        <v>12311</v>
      </c>
      <c r="B1143" s="195" t="s">
        <v>2675</v>
      </c>
      <c r="C1143" s="195" t="s">
        <v>2671</v>
      </c>
      <c r="D1143" s="195" t="s">
        <v>2710</v>
      </c>
      <c r="E1143" s="196">
        <v>2382.8805000000002</v>
      </c>
      <c r="F1143" s="195">
        <v>42936</v>
      </c>
      <c r="G1143" s="195" t="s">
        <v>2711</v>
      </c>
      <c r="H1143" s="195" t="s">
        <v>2182</v>
      </c>
    </row>
    <row r="1144" spans="1:8" x14ac:dyDescent="0.25">
      <c r="A1144" s="195">
        <v>12312</v>
      </c>
      <c r="B1144" s="195" t="s">
        <v>2704</v>
      </c>
      <c r="C1144" s="195" t="s">
        <v>2671</v>
      </c>
      <c r="D1144" s="195" t="s">
        <v>2714</v>
      </c>
      <c r="E1144" s="196">
        <v>10848.7665</v>
      </c>
      <c r="F1144" s="195">
        <v>42910</v>
      </c>
      <c r="G1144" s="195" t="s">
        <v>2715</v>
      </c>
      <c r="H1144" s="195" t="s">
        <v>2572</v>
      </c>
    </row>
    <row r="1145" spans="1:8" x14ac:dyDescent="0.25">
      <c r="A1145" s="195">
        <v>12313</v>
      </c>
      <c r="B1145" s="195" t="s">
        <v>2709</v>
      </c>
      <c r="C1145" s="195" t="s">
        <v>2671</v>
      </c>
      <c r="D1145" s="195" t="s">
        <v>2707</v>
      </c>
      <c r="E1145" s="196">
        <v>71696.5821</v>
      </c>
      <c r="F1145" s="195">
        <v>43094</v>
      </c>
      <c r="G1145" s="195" t="s">
        <v>2708</v>
      </c>
      <c r="H1145" s="195" t="s">
        <v>2639</v>
      </c>
    </row>
    <row r="1146" spans="1:8" x14ac:dyDescent="0.25">
      <c r="A1146" s="195">
        <v>12314</v>
      </c>
      <c r="B1146" s="195" t="s">
        <v>2696</v>
      </c>
      <c r="C1146" s="195" t="s">
        <v>2671</v>
      </c>
      <c r="D1146" s="195" t="s">
        <v>2740</v>
      </c>
      <c r="E1146" s="196">
        <v>6793.4294999999993</v>
      </c>
      <c r="F1146" s="195">
        <v>42951</v>
      </c>
      <c r="G1146" s="195" t="s">
        <v>2741</v>
      </c>
      <c r="H1146" s="195" t="s">
        <v>2599</v>
      </c>
    </row>
    <row r="1147" spans="1:8" x14ac:dyDescent="0.25">
      <c r="A1147" s="195">
        <v>12315</v>
      </c>
      <c r="B1147" s="195" t="s">
        <v>2709</v>
      </c>
      <c r="C1147" s="195" t="s">
        <v>2671</v>
      </c>
      <c r="D1147" s="195" t="s">
        <v>2739</v>
      </c>
      <c r="E1147" s="196">
        <v>17887.884300000002</v>
      </c>
      <c r="F1147" s="195">
        <v>42970</v>
      </c>
      <c r="G1147" s="195" t="s">
        <v>2680</v>
      </c>
      <c r="H1147" s="195" t="s">
        <v>2547</v>
      </c>
    </row>
    <row r="1148" spans="1:8" x14ac:dyDescent="0.25">
      <c r="A1148" s="195">
        <v>12316</v>
      </c>
      <c r="B1148" s="195" t="s">
        <v>2678</v>
      </c>
      <c r="C1148" s="195" t="s">
        <v>2671</v>
      </c>
      <c r="D1148" s="195" t="s">
        <v>2705</v>
      </c>
      <c r="E1148" s="196">
        <v>4070.1374999999998</v>
      </c>
      <c r="F1148" s="195">
        <v>42890</v>
      </c>
      <c r="G1148" s="195" t="s">
        <v>2706</v>
      </c>
      <c r="H1148" s="195" t="s">
        <v>2643</v>
      </c>
    </row>
    <row r="1149" spans="1:8" x14ac:dyDescent="0.25">
      <c r="A1149" s="195">
        <v>12317</v>
      </c>
      <c r="B1149" s="195" t="s">
        <v>2704</v>
      </c>
      <c r="C1149" s="195" t="s">
        <v>2671</v>
      </c>
      <c r="D1149" s="195" t="s">
        <v>2776</v>
      </c>
      <c r="E1149" s="196">
        <v>2116.4715000000001</v>
      </c>
      <c r="F1149" s="195">
        <v>43063</v>
      </c>
      <c r="G1149" s="195" t="s">
        <v>2777</v>
      </c>
      <c r="H1149" s="195" t="s">
        <v>2550</v>
      </c>
    </row>
    <row r="1150" spans="1:8" x14ac:dyDescent="0.25">
      <c r="A1150" s="195">
        <v>12318</v>
      </c>
      <c r="B1150" s="195" t="s">
        <v>2688</v>
      </c>
      <c r="C1150" s="195" t="s">
        <v>2671</v>
      </c>
      <c r="D1150" s="195" t="s">
        <v>2710</v>
      </c>
      <c r="E1150" s="196">
        <v>26167.284</v>
      </c>
      <c r="F1150" s="195">
        <v>42855</v>
      </c>
      <c r="G1150" s="195" t="s">
        <v>2711</v>
      </c>
      <c r="H1150" s="195" t="s">
        <v>2182</v>
      </c>
    </row>
    <row r="1151" spans="1:8" x14ac:dyDescent="0.25">
      <c r="A1151" s="195">
        <v>12319</v>
      </c>
      <c r="B1151" s="195" t="s">
        <v>2696</v>
      </c>
      <c r="C1151" s="195" t="s">
        <v>2671</v>
      </c>
      <c r="D1151" s="195" t="s">
        <v>2749</v>
      </c>
      <c r="E1151" s="196">
        <v>10055.459699999999</v>
      </c>
      <c r="F1151" s="195">
        <v>43064</v>
      </c>
      <c r="G1151" s="195" t="s">
        <v>2750</v>
      </c>
      <c r="H1151" s="195" t="s">
        <v>2751</v>
      </c>
    </row>
    <row r="1152" spans="1:8" x14ac:dyDescent="0.25">
      <c r="A1152" s="195">
        <v>12320</v>
      </c>
      <c r="B1152" s="195" t="s">
        <v>2681</v>
      </c>
      <c r="C1152" s="195" t="s">
        <v>2671</v>
      </c>
      <c r="D1152" s="195" t="s">
        <v>2792</v>
      </c>
      <c r="E1152" s="196">
        <v>1935.9054000000001</v>
      </c>
      <c r="F1152" s="195">
        <v>43042</v>
      </c>
      <c r="G1152" s="195" t="s">
        <v>2793</v>
      </c>
      <c r="H1152" s="195" t="s">
        <v>2183</v>
      </c>
    </row>
    <row r="1153" spans="1:8" x14ac:dyDescent="0.25">
      <c r="A1153" s="195">
        <v>12321</v>
      </c>
      <c r="B1153" s="195" t="s">
        <v>2670</v>
      </c>
      <c r="C1153" s="195" t="s">
        <v>2671</v>
      </c>
      <c r="D1153" s="195" t="s">
        <v>2705</v>
      </c>
      <c r="E1153" s="196">
        <v>17458.6698</v>
      </c>
      <c r="F1153" s="195">
        <v>42790</v>
      </c>
      <c r="G1153" s="195" t="s">
        <v>2706</v>
      </c>
      <c r="H1153" s="195" t="s">
        <v>2643</v>
      </c>
    </row>
    <row r="1154" spans="1:8" x14ac:dyDescent="0.25">
      <c r="A1154" s="195">
        <v>12322</v>
      </c>
      <c r="B1154" s="195" t="s">
        <v>2681</v>
      </c>
      <c r="C1154" s="195" t="s">
        <v>2671</v>
      </c>
      <c r="D1154" s="195" t="s">
        <v>2776</v>
      </c>
      <c r="E1154" s="196">
        <v>55942.929899999996</v>
      </c>
      <c r="F1154" s="195">
        <v>43066</v>
      </c>
      <c r="G1154" s="195" t="s">
        <v>2777</v>
      </c>
      <c r="H1154" s="195" t="s">
        <v>2550</v>
      </c>
    </row>
    <row r="1155" spans="1:8" x14ac:dyDescent="0.25">
      <c r="A1155" s="195">
        <v>12323</v>
      </c>
      <c r="B1155" s="195" t="s">
        <v>2704</v>
      </c>
      <c r="C1155" s="195" t="s">
        <v>2671</v>
      </c>
      <c r="D1155" s="195" t="s">
        <v>2697</v>
      </c>
      <c r="E1155" s="196">
        <v>7714.0205999999998</v>
      </c>
      <c r="F1155" s="195">
        <v>43081</v>
      </c>
      <c r="G1155" s="195" t="s">
        <v>2698</v>
      </c>
      <c r="H1155" s="195" t="s">
        <v>2535</v>
      </c>
    </row>
    <row r="1156" spans="1:8" x14ac:dyDescent="0.25">
      <c r="A1156" s="195">
        <v>12324</v>
      </c>
      <c r="B1156" s="195" t="s">
        <v>2681</v>
      </c>
      <c r="C1156" s="195" t="s">
        <v>2671</v>
      </c>
      <c r="D1156" s="195" t="s">
        <v>2731</v>
      </c>
      <c r="E1156" s="196">
        <v>34464.444300000003</v>
      </c>
      <c r="F1156" s="195">
        <v>42747</v>
      </c>
      <c r="G1156" s="195" t="s">
        <v>2732</v>
      </c>
      <c r="H1156" s="195" t="s">
        <v>2639</v>
      </c>
    </row>
    <row r="1157" spans="1:8" x14ac:dyDescent="0.25">
      <c r="A1157" s="195">
        <v>12325</v>
      </c>
      <c r="B1157" s="195" t="s">
        <v>2742</v>
      </c>
      <c r="C1157" s="195" t="s">
        <v>2671</v>
      </c>
      <c r="D1157" s="195" t="s">
        <v>2791</v>
      </c>
      <c r="E1157" s="196">
        <v>25113.488400000002</v>
      </c>
      <c r="F1157" s="195">
        <v>43048</v>
      </c>
      <c r="G1157" s="195" t="s">
        <v>2700</v>
      </c>
      <c r="H1157" s="195" t="s">
        <v>2613</v>
      </c>
    </row>
    <row r="1158" spans="1:8" x14ac:dyDescent="0.25">
      <c r="A1158" s="195">
        <v>12326</v>
      </c>
      <c r="B1158" s="195" t="s">
        <v>2678</v>
      </c>
      <c r="C1158" s="195" t="s">
        <v>2671</v>
      </c>
      <c r="D1158" s="195" t="s">
        <v>2828</v>
      </c>
      <c r="E1158" s="196">
        <v>11129.976000000001</v>
      </c>
      <c r="F1158" s="195">
        <v>43059</v>
      </c>
      <c r="G1158" s="195" t="s">
        <v>2829</v>
      </c>
      <c r="H1158" s="195" t="s">
        <v>2643</v>
      </c>
    </row>
    <row r="1159" spans="1:8" x14ac:dyDescent="0.25">
      <c r="A1159" s="195">
        <v>12327</v>
      </c>
      <c r="B1159" s="195" t="s">
        <v>2670</v>
      </c>
      <c r="C1159" s="195" t="s">
        <v>2671</v>
      </c>
      <c r="D1159" s="195" t="s">
        <v>2729</v>
      </c>
      <c r="E1159" s="196">
        <v>37693.913400000005</v>
      </c>
      <c r="F1159" s="195">
        <v>42850</v>
      </c>
      <c r="G1159" s="195" t="s">
        <v>2730</v>
      </c>
      <c r="H1159" s="195" t="s">
        <v>2572</v>
      </c>
    </row>
    <row r="1160" spans="1:8" x14ac:dyDescent="0.25">
      <c r="A1160" s="195">
        <v>12328</v>
      </c>
      <c r="B1160" s="195" t="s">
        <v>2681</v>
      </c>
      <c r="C1160" s="195" t="s">
        <v>2671</v>
      </c>
      <c r="D1160" s="195" t="s">
        <v>2728</v>
      </c>
      <c r="E1160" s="196">
        <v>5493.9456</v>
      </c>
      <c r="F1160" s="195">
        <v>43054</v>
      </c>
      <c r="G1160" s="195" t="s">
        <v>2700</v>
      </c>
      <c r="H1160" s="195" t="s">
        <v>2613</v>
      </c>
    </row>
    <row r="1161" spans="1:8" x14ac:dyDescent="0.25">
      <c r="A1161" s="195">
        <v>12329</v>
      </c>
      <c r="B1161" s="195" t="s">
        <v>2688</v>
      </c>
      <c r="C1161" s="195" t="s">
        <v>2671</v>
      </c>
      <c r="D1161" s="195" t="s">
        <v>2828</v>
      </c>
      <c r="E1161" s="196">
        <v>7521.6141000000007</v>
      </c>
      <c r="F1161" s="195">
        <v>42762</v>
      </c>
      <c r="G1161" s="195" t="s">
        <v>2829</v>
      </c>
      <c r="H1161" s="195" t="s">
        <v>2643</v>
      </c>
    </row>
    <row r="1162" spans="1:8" x14ac:dyDescent="0.25">
      <c r="A1162" s="195">
        <v>12330</v>
      </c>
      <c r="B1162" s="195" t="s">
        <v>2678</v>
      </c>
      <c r="C1162" s="195" t="s">
        <v>2671</v>
      </c>
      <c r="D1162" s="195" t="s">
        <v>2743</v>
      </c>
      <c r="E1162" s="196">
        <v>8761.8960000000006</v>
      </c>
      <c r="F1162" s="195">
        <v>42995</v>
      </c>
      <c r="G1162" s="195" t="s">
        <v>2744</v>
      </c>
      <c r="H1162" s="195" t="s">
        <v>2585</v>
      </c>
    </row>
    <row r="1163" spans="1:8" x14ac:dyDescent="0.25">
      <c r="A1163" s="195">
        <v>12331</v>
      </c>
      <c r="B1163" s="195" t="s">
        <v>2696</v>
      </c>
      <c r="C1163" s="195" t="s">
        <v>2671</v>
      </c>
      <c r="D1163" s="195" t="s">
        <v>2830</v>
      </c>
      <c r="E1163" s="196">
        <v>4064.2173000000003</v>
      </c>
      <c r="F1163" s="195">
        <v>42858</v>
      </c>
      <c r="G1163" s="195" t="s">
        <v>2831</v>
      </c>
      <c r="H1163" s="195" t="s">
        <v>2643</v>
      </c>
    </row>
    <row r="1164" spans="1:8" x14ac:dyDescent="0.25">
      <c r="A1164" s="195">
        <v>12332</v>
      </c>
      <c r="B1164" s="195" t="s">
        <v>2678</v>
      </c>
      <c r="C1164" s="195" t="s">
        <v>2671</v>
      </c>
      <c r="D1164" s="195" t="s">
        <v>2701</v>
      </c>
      <c r="E1164" s="196">
        <v>22464.198899999999</v>
      </c>
      <c r="F1164" s="195">
        <v>42797</v>
      </c>
      <c r="G1164" s="195" t="s">
        <v>2702</v>
      </c>
      <c r="H1164" s="195" t="s">
        <v>2572</v>
      </c>
    </row>
    <row r="1165" spans="1:8" x14ac:dyDescent="0.25">
      <c r="A1165" s="195">
        <v>12333</v>
      </c>
      <c r="B1165" s="195" t="s">
        <v>2681</v>
      </c>
      <c r="C1165" s="195" t="s">
        <v>2671</v>
      </c>
      <c r="D1165" s="195" t="s">
        <v>2781</v>
      </c>
      <c r="E1165" s="196">
        <v>890.99009999999987</v>
      </c>
      <c r="F1165" s="195">
        <v>42955</v>
      </c>
      <c r="G1165" s="195" t="s">
        <v>2748</v>
      </c>
      <c r="H1165" s="195" t="s">
        <v>2547</v>
      </c>
    </row>
    <row r="1166" spans="1:8" x14ac:dyDescent="0.25">
      <c r="A1166" s="195">
        <v>12334</v>
      </c>
      <c r="B1166" s="195" t="s">
        <v>2681</v>
      </c>
      <c r="C1166" s="195" t="s">
        <v>2671</v>
      </c>
      <c r="D1166" s="195" t="s">
        <v>2821</v>
      </c>
      <c r="E1166" s="196">
        <v>8202.4370999999992</v>
      </c>
      <c r="F1166" s="195">
        <v>42764</v>
      </c>
      <c r="G1166" s="195" t="s">
        <v>2822</v>
      </c>
      <c r="H1166" s="195" t="s">
        <v>2572</v>
      </c>
    </row>
    <row r="1167" spans="1:8" x14ac:dyDescent="0.25">
      <c r="A1167" s="195">
        <v>12335</v>
      </c>
      <c r="B1167" s="195" t="s">
        <v>2709</v>
      </c>
      <c r="C1167" s="195" t="s">
        <v>2671</v>
      </c>
      <c r="D1167" s="195" t="s">
        <v>2712</v>
      </c>
      <c r="E1167" s="196">
        <v>2154.9528</v>
      </c>
      <c r="F1167" s="195">
        <v>43016</v>
      </c>
      <c r="G1167" s="195" t="s">
        <v>2713</v>
      </c>
      <c r="H1167" s="195" t="s">
        <v>2674</v>
      </c>
    </row>
    <row r="1168" spans="1:8" x14ac:dyDescent="0.25">
      <c r="A1168" s="195">
        <v>12336</v>
      </c>
      <c r="B1168" s="195" t="s">
        <v>2678</v>
      </c>
      <c r="C1168" s="195" t="s">
        <v>2671</v>
      </c>
      <c r="D1168" s="195" t="s">
        <v>2710</v>
      </c>
      <c r="E1168" s="196">
        <v>17506.0314</v>
      </c>
      <c r="F1168" s="195">
        <v>42929</v>
      </c>
      <c r="G1168" s="195" t="s">
        <v>2711</v>
      </c>
      <c r="H1168" s="195" t="s">
        <v>2182</v>
      </c>
    </row>
    <row r="1169" spans="1:8" x14ac:dyDescent="0.25">
      <c r="A1169" s="195">
        <v>12337</v>
      </c>
      <c r="B1169" s="195" t="s">
        <v>2742</v>
      </c>
      <c r="C1169" s="195" t="s">
        <v>2671</v>
      </c>
      <c r="D1169" s="195" t="s">
        <v>2691</v>
      </c>
      <c r="E1169" s="196">
        <v>3969.4941000000003</v>
      </c>
      <c r="F1169" s="195">
        <v>42812</v>
      </c>
      <c r="G1169" s="195" t="s">
        <v>2692</v>
      </c>
      <c r="H1169" s="195" t="s">
        <v>2547</v>
      </c>
    </row>
    <row r="1170" spans="1:8" x14ac:dyDescent="0.25">
      <c r="A1170" s="195">
        <v>12338</v>
      </c>
      <c r="B1170" s="195" t="s">
        <v>2688</v>
      </c>
      <c r="C1170" s="195" t="s">
        <v>2671</v>
      </c>
      <c r="D1170" s="195" t="s">
        <v>2740</v>
      </c>
      <c r="E1170" s="196">
        <v>142.0848</v>
      </c>
      <c r="F1170" s="195">
        <v>43069</v>
      </c>
      <c r="G1170" s="195" t="s">
        <v>2741</v>
      </c>
      <c r="H1170" s="195" t="s">
        <v>2599</v>
      </c>
    </row>
    <row r="1171" spans="1:8" x14ac:dyDescent="0.25">
      <c r="A1171" s="195">
        <v>12339</v>
      </c>
      <c r="B1171" s="195" t="s">
        <v>2696</v>
      </c>
      <c r="C1171" s="195" t="s">
        <v>2671</v>
      </c>
      <c r="D1171" s="195" t="s">
        <v>2703</v>
      </c>
      <c r="E1171" s="196">
        <v>18506.5452</v>
      </c>
      <c r="F1171" s="195">
        <v>42816</v>
      </c>
      <c r="G1171" s="195" t="s">
        <v>2680</v>
      </c>
      <c r="H1171" s="195" t="s">
        <v>2547</v>
      </c>
    </row>
    <row r="1172" spans="1:8" x14ac:dyDescent="0.25">
      <c r="A1172" s="195">
        <v>12340</v>
      </c>
      <c r="B1172" s="195" t="s">
        <v>2709</v>
      </c>
      <c r="C1172" s="195" t="s">
        <v>2671</v>
      </c>
      <c r="D1172" s="195" t="s">
        <v>2722</v>
      </c>
      <c r="E1172" s="196">
        <v>57624.2667</v>
      </c>
      <c r="F1172" s="195">
        <v>42917</v>
      </c>
      <c r="G1172" s="195" t="s">
        <v>2723</v>
      </c>
      <c r="H1172" s="195" t="s">
        <v>2572</v>
      </c>
    </row>
    <row r="1173" spans="1:8" x14ac:dyDescent="0.25">
      <c r="A1173" s="195">
        <v>12341</v>
      </c>
      <c r="B1173" s="195" t="s">
        <v>2704</v>
      </c>
      <c r="C1173" s="195" t="s">
        <v>2671</v>
      </c>
      <c r="D1173" s="195" t="s">
        <v>2825</v>
      </c>
      <c r="E1173" s="196">
        <v>1308.3642</v>
      </c>
      <c r="F1173" s="195">
        <v>42847</v>
      </c>
      <c r="G1173" s="195" t="s">
        <v>381</v>
      </c>
      <c r="H1173" s="195" t="s">
        <v>2643</v>
      </c>
    </row>
    <row r="1174" spans="1:8" x14ac:dyDescent="0.25">
      <c r="A1174" s="195">
        <v>12342</v>
      </c>
      <c r="B1174" s="195" t="s">
        <v>2678</v>
      </c>
      <c r="C1174" s="195" t="s">
        <v>2671</v>
      </c>
      <c r="D1174" s="195" t="s">
        <v>2776</v>
      </c>
      <c r="E1174" s="196">
        <v>13252.367700000001</v>
      </c>
      <c r="F1174" s="195">
        <v>43067</v>
      </c>
      <c r="G1174" s="195" t="s">
        <v>2777</v>
      </c>
      <c r="H1174" s="195" t="s">
        <v>2550</v>
      </c>
    </row>
    <row r="1175" spans="1:8" x14ac:dyDescent="0.25">
      <c r="A1175" s="195">
        <v>12343</v>
      </c>
      <c r="B1175" s="195" t="s">
        <v>2696</v>
      </c>
      <c r="C1175" s="195" t="s">
        <v>2671</v>
      </c>
      <c r="D1175" s="195" t="s">
        <v>2794</v>
      </c>
      <c r="E1175" s="196">
        <v>16552.879199999999</v>
      </c>
      <c r="F1175" s="195">
        <v>43068</v>
      </c>
      <c r="G1175" s="195" t="s">
        <v>2795</v>
      </c>
      <c r="H1175" s="195" t="s">
        <v>2576</v>
      </c>
    </row>
    <row r="1176" spans="1:8" x14ac:dyDescent="0.25">
      <c r="A1176" s="195">
        <v>12344</v>
      </c>
      <c r="B1176" s="195" t="s">
        <v>2681</v>
      </c>
      <c r="C1176" s="195" t="s">
        <v>2671</v>
      </c>
      <c r="D1176" s="195" t="s">
        <v>2733</v>
      </c>
      <c r="E1176" s="196">
        <v>9501.9210000000003</v>
      </c>
      <c r="F1176" s="195">
        <v>43094</v>
      </c>
      <c r="G1176" s="195" t="s">
        <v>2734</v>
      </c>
      <c r="H1176" s="195" t="s">
        <v>2572</v>
      </c>
    </row>
    <row r="1177" spans="1:8" x14ac:dyDescent="0.25">
      <c r="A1177" s="195">
        <v>12345</v>
      </c>
      <c r="B1177" s="195" t="s">
        <v>2742</v>
      </c>
      <c r="C1177" s="195" t="s">
        <v>2671</v>
      </c>
      <c r="D1177" s="195" t="s">
        <v>2733</v>
      </c>
      <c r="E1177" s="196">
        <v>51564.942000000003</v>
      </c>
      <c r="F1177" s="195">
        <v>42756</v>
      </c>
      <c r="G1177" s="195" t="s">
        <v>2734</v>
      </c>
      <c r="H1177" s="195" t="s">
        <v>2572</v>
      </c>
    </row>
    <row r="1178" spans="1:8" x14ac:dyDescent="0.25">
      <c r="A1178" s="195">
        <v>12346</v>
      </c>
      <c r="B1178" s="195" t="s">
        <v>2681</v>
      </c>
      <c r="C1178" s="195" t="s">
        <v>2671</v>
      </c>
      <c r="D1178" s="195" t="s">
        <v>2756</v>
      </c>
      <c r="E1178" s="196">
        <v>1551.0924</v>
      </c>
      <c r="F1178" s="195">
        <v>42868</v>
      </c>
      <c r="G1178" s="195" t="s">
        <v>2757</v>
      </c>
      <c r="H1178" s="195" t="s">
        <v>2643</v>
      </c>
    </row>
    <row r="1179" spans="1:8" x14ac:dyDescent="0.25">
      <c r="A1179" s="195">
        <v>12347</v>
      </c>
      <c r="B1179" s="195" t="s">
        <v>2709</v>
      </c>
      <c r="C1179" s="195" t="s">
        <v>2671</v>
      </c>
      <c r="D1179" s="195" t="s">
        <v>2697</v>
      </c>
      <c r="E1179" s="196">
        <v>28647.8478</v>
      </c>
      <c r="F1179" s="195">
        <v>43037</v>
      </c>
      <c r="G1179" s="195" t="s">
        <v>2698</v>
      </c>
      <c r="H1179" s="195" t="s">
        <v>2535</v>
      </c>
    </row>
    <row r="1180" spans="1:8" x14ac:dyDescent="0.25">
      <c r="A1180" s="195">
        <v>12348</v>
      </c>
      <c r="B1180" s="195" t="s">
        <v>2704</v>
      </c>
      <c r="C1180" s="195" t="s">
        <v>2671</v>
      </c>
      <c r="D1180" s="195" t="s">
        <v>2718</v>
      </c>
      <c r="E1180" s="196">
        <v>4836.8033999999998</v>
      </c>
      <c r="F1180" s="195">
        <v>42775</v>
      </c>
      <c r="G1180" s="195" t="s">
        <v>2719</v>
      </c>
      <c r="H1180" s="195" t="s">
        <v>2643</v>
      </c>
    </row>
    <row r="1181" spans="1:8" x14ac:dyDescent="0.25">
      <c r="A1181" s="195">
        <v>12349</v>
      </c>
      <c r="B1181" s="195" t="s">
        <v>2742</v>
      </c>
      <c r="C1181" s="195" t="s">
        <v>2671</v>
      </c>
      <c r="D1181" s="195" t="s">
        <v>2784</v>
      </c>
      <c r="E1181" s="196">
        <v>10395.8712</v>
      </c>
      <c r="F1181" s="195">
        <v>42771</v>
      </c>
      <c r="G1181" s="195" t="s">
        <v>2785</v>
      </c>
      <c r="H1181" s="195" t="s">
        <v>2535</v>
      </c>
    </row>
    <row r="1182" spans="1:8" x14ac:dyDescent="0.25">
      <c r="A1182" s="195">
        <v>12350</v>
      </c>
      <c r="B1182" s="195" t="s">
        <v>2696</v>
      </c>
      <c r="C1182" s="195" t="s">
        <v>2671</v>
      </c>
      <c r="D1182" s="195" t="s">
        <v>2705</v>
      </c>
      <c r="E1182" s="196">
        <v>13148.764200000001</v>
      </c>
      <c r="F1182" s="195">
        <v>42761</v>
      </c>
      <c r="G1182" s="195" t="s">
        <v>2706</v>
      </c>
      <c r="H1182" s="195" t="s">
        <v>2643</v>
      </c>
    </row>
    <row r="1183" spans="1:8" x14ac:dyDescent="0.25">
      <c r="A1183" s="195">
        <v>12351</v>
      </c>
      <c r="B1183" s="195" t="s">
        <v>2675</v>
      </c>
      <c r="C1183" s="195" t="s">
        <v>2671</v>
      </c>
      <c r="D1183" s="195" t="s">
        <v>2743</v>
      </c>
      <c r="E1183" s="196">
        <v>8874.3798000000006</v>
      </c>
      <c r="F1183" s="195">
        <v>42844</v>
      </c>
      <c r="G1183" s="195" t="s">
        <v>2744</v>
      </c>
      <c r="H1183" s="195" t="s">
        <v>2585</v>
      </c>
    </row>
    <row r="1184" spans="1:8" x14ac:dyDescent="0.25">
      <c r="A1184" s="195">
        <v>12352</v>
      </c>
      <c r="B1184" s="195" t="s">
        <v>2678</v>
      </c>
      <c r="C1184" s="195" t="s">
        <v>2671</v>
      </c>
      <c r="D1184" s="195" t="s">
        <v>2799</v>
      </c>
      <c r="E1184" s="196">
        <v>13358.9313</v>
      </c>
      <c r="F1184" s="195">
        <v>42946</v>
      </c>
      <c r="G1184" s="195" t="s">
        <v>2800</v>
      </c>
      <c r="H1184" s="195" t="s">
        <v>2643</v>
      </c>
    </row>
    <row r="1185" spans="1:8" x14ac:dyDescent="0.25">
      <c r="A1185" s="195">
        <v>12353</v>
      </c>
      <c r="B1185" s="195" t="s">
        <v>2742</v>
      </c>
      <c r="C1185" s="195" t="s">
        <v>2671</v>
      </c>
      <c r="D1185" s="195" t="s">
        <v>2693</v>
      </c>
      <c r="E1185" s="196">
        <v>17257.383000000002</v>
      </c>
      <c r="F1185" s="195">
        <v>42965</v>
      </c>
      <c r="G1185" s="195" t="s">
        <v>2694</v>
      </c>
      <c r="H1185" s="195" t="s">
        <v>2695</v>
      </c>
    </row>
    <row r="1186" spans="1:8" x14ac:dyDescent="0.25">
      <c r="A1186" s="195">
        <v>12354</v>
      </c>
      <c r="B1186" s="195" t="s">
        <v>2704</v>
      </c>
      <c r="C1186" s="195" t="s">
        <v>2671</v>
      </c>
      <c r="D1186" s="195" t="s">
        <v>2794</v>
      </c>
      <c r="E1186" s="196">
        <v>864.3492</v>
      </c>
      <c r="F1186" s="195">
        <v>42967</v>
      </c>
      <c r="G1186" s="195" t="s">
        <v>2795</v>
      </c>
      <c r="H1186" s="195" t="s">
        <v>2576</v>
      </c>
    </row>
    <row r="1187" spans="1:8" x14ac:dyDescent="0.25">
      <c r="A1187" s="195">
        <v>12355</v>
      </c>
      <c r="B1187" s="195" t="s">
        <v>2704</v>
      </c>
      <c r="C1187" s="195" t="s">
        <v>2671</v>
      </c>
      <c r="D1187" s="195" t="s">
        <v>2769</v>
      </c>
      <c r="E1187" s="196">
        <v>14436.407700000002</v>
      </c>
      <c r="F1187" s="195">
        <v>42755</v>
      </c>
      <c r="G1187" s="195" t="s">
        <v>2770</v>
      </c>
      <c r="H1187" s="195" t="s">
        <v>2643</v>
      </c>
    </row>
    <row r="1188" spans="1:8" x14ac:dyDescent="0.25">
      <c r="A1188" s="195">
        <v>12356</v>
      </c>
      <c r="B1188" s="195" t="s">
        <v>2696</v>
      </c>
      <c r="C1188" s="195" t="s">
        <v>2671</v>
      </c>
      <c r="D1188" s="195" t="s">
        <v>2772</v>
      </c>
      <c r="E1188" s="196">
        <v>2208.2346000000002</v>
      </c>
      <c r="F1188" s="195">
        <v>42994</v>
      </c>
      <c r="G1188" s="195" t="s">
        <v>2773</v>
      </c>
      <c r="H1188" s="195" t="s">
        <v>2628</v>
      </c>
    </row>
    <row r="1189" spans="1:8" x14ac:dyDescent="0.25">
      <c r="A1189" s="195">
        <v>12357</v>
      </c>
      <c r="B1189" s="195" t="s">
        <v>2696</v>
      </c>
      <c r="C1189" s="195" t="s">
        <v>2671</v>
      </c>
      <c r="D1189" s="195" t="s">
        <v>2776</v>
      </c>
      <c r="E1189" s="196">
        <v>112226.27129999998</v>
      </c>
      <c r="F1189" s="195">
        <v>43012</v>
      </c>
      <c r="G1189" s="195" t="s">
        <v>2777</v>
      </c>
      <c r="H1189" s="195" t="s">
        <v>2550</v>
      </c>
    </row>
    <row r="1190" spans="1:8" x14ac:dyDescent="0.25">
      <c r="A1190" s="195">
        <v>12358</v>
      </c>
      <c r="B1190" s="195" t="s">
        <v>2678</v>
      </c>
      <c r="C1190" s="195" t="s">
        <v>2671</v>
      </c>
      <c r="D1190" s="195" t="s">
        <v>2747</v>
      </c>
      <c r="E1190" s="196">
        <v>23503.194000000003</v>
      </c>
      <c r="F1190" s="195">
        <v>42887</v>
      </c>
      <c r="G1190" s="195" t="s">
        <v>2748</v>
      </c>
      <c r="H1190" s="195" t="s">
        <v>2547</v>
      </c>
    </row>
    <row r="1191" spans="1:8" x14ac:dyDescent="0.25">
      <c r="A1191" s="195">
        <v>12359</v>
      </c>
      <c r="B1191" s="195" t="s">
        <v>2670</v>
      </c>
      <c r="C1191" s="195" t="s">
        <v>2671</v>
      </c>
      <c r="D1191" s="195" t="s">
        <v>2769</v>
      </c>
      <c r="E1191" s="196">
        <v>59273.042399999998</v>
      </c>
      <c r="F1191" s="195">
        <v>42867</v>
      </c>
      <c r="G1191" s="195" t="s">
        <v>2770</v>
      </c>
      <c r="H1191" s="195" t="s">
        <v>2643</v>
      </c>
    </row>
    <row r="1192" spans="1:8" x14ac:dyDescent="0.25">
      <c r="A1192" s="195">
        <v>12360</v>
      </c>
      <c r="B1192" s="195" t="s">
        <v>2678</v>
      </c>
      <c r="C1192" s="195" t="s">
        <v>2671</v>
      </c>
      <c r="D1192" s="195" t="s">
        <v>2676</v>
      </c>
      <c r="E1192" s="196">
        <v>8226.1178999999993</v>
      </c>
      <c r="F1192" s="195">
        <v>42887</v>
      </c>
      <c r="G1192" s="195" t="s">
        <v>2677</v>
      </c>
      <c r="H1192" s="195" t="s">
        <v>2572</v>
      </c>
    </row>
    <row r="1193" spans="1:8" x14ac:dyDescent="0.25">
      <c r="A1193" s="195">
        <v>12361</v>
      </c>
      <c r="B1193" s="195" t="s">
        <v>2742</v>
      </c>
      <c r="C1193" s="195" t="s">
        <v>2671</v>
      </c>
      <c r="D1193" s="195" t="s">
        <v>2762</v>
      </c>
      <c r="E1193" s="196">
        <v>547.61850000000004</v>
      </c>
      <c r="F1193" s="195">
        <v>42773</v>
      </c>
      <c r="G1193" s="195" t="s">
        <v>2763</v>
      </c>
      <c r="H1193" s="195" t="s">
        <v>2182</v>
      </c>
    </row>
    <row r="1194" spans="1:8" x14ac:dyDescent="0.25">
      <c r="A1194" s="195">
        <v>12362</v>
      </c>
      <c r="B1194" s="195" t="s">
        <v>2704</v>
      </c>
      <c r="C1194" s="195" t="s">
        <v>2671</v>
      </c>
      <c r="D1194" s="195" t="s">
        <v>2782</v>
      </c>
      <c r="E1194" s="196">
        <v>7927.1477999999997</v>
      </c>
      <c r="F1194" s="195">
        <v>43082</v>
      </c>
      <c r="G1194" s="195" t="s">
        <v>2783</v>
      </c>
      <c r="H1194" s="195" t="s">
        <v>2182</v>
      </c>
    </row>
    <row r="1195" spans="1:8" x14ac:dyDescent="0.25">
      <c r="A1195" s="195">
        <v>12363</v>
      </c>
      <c r="B1195" s="195" t="s">
        <v>2675</v>
      </c>
      <c r="C1195" s="195" t="s">
        <v>2671</v>
      </c>
      <c r="D1195" s="195" t="s">
        <v>2797</v>
      </c>
      <c r="E1195" s="196">
        <v>23873.2065</v>
      </c>
      <c r="F1195" s="195">
        <v>42987</v>
      </c>
      <c r="G1195" s="195" t="s">
        <v>2798</v>
      </c>
      <c r="H1195" s="195" t="s">
        <v>2625</v>
      </c>
    </row>
    <row r="1196" spans="1:8" x14ac:dyDescent="0.25">
      <c r="A1196" s="195">
        <v>12364</v>
      </c>
      <c r="B1196" s="195" t="s">
        <v>2696</v>
      </c>
      <c r="C1196" s="195" t="s">
        <v>2671</v>
      </c>
      <c r="D1196" s="195" t="s">
        <v>2769</v>
      </c>
      <c r="E1196" s="196">
        <v>161053.1208</v>
      </c>
      <c r="F1196" s="195">
        <v>42876</v>
      </c>
      <c r="G1196" s="195" t="s">
        <v>2770</v>
      </c>
      <c r="H1196" s="195" t="s">
        <v>2643</v>
      </c>
    </row>
    <row r="1197" spans="1:8" x14ac:dyDescent="0.25">
      <c r="A1197" s="195">
        <v>12365</v>
      </c>
      <c r="B1197" s="195" t="s">
        <v>2678</v>
      </c>
      <c r="C1197" s="195" t="s">
        <v>2671</v>
      </c>
      <c r="D1197" s="195" t="s">
        <v>2693</v>
      </c>
      <c r="E1197" s="196">
        <v>2400.6410999999998</v>
      </c>
      <c r="F1197" s="195">
        <v>42820</v>
      </c>
      <c r="G1197" s="195" t="s">
        <v>2694</v>
      </c>
      <c r="H1197" s="195" t="s">
        <v>2695</v>
      </c>
    </row>
    <row r="1198" spans="1:8" x14ac:dyDescent="0.25">
      <c r="A1198" s="195">
        <v>12366</v>
      </c>
      <c r="B1198" s="195" t="s">
        <v>2704</v>
      </c>
      <c r="C1198" s="195" t="s">
        <v>2671</v>
      </c>
      <c r="D1198" s="195" t="s">
        <v>2821</v>
      </c>
      <c r="E1198" s="196">
        <v>571.29930000000002</v>
      </c>
      <c r="F1198" s="195">
        <v>42993</v>
      </c>
      <c r="G1198" s="195" t="s">
        <v>2822</v>
      </c>
      <c r="H1198" s="195" t="s">
        <v>2572</v>
      </c>
    </row>
    <row r="1199" spans="1:8" x14ac:dyDescent="0.25">
      <c r="A1199" s="195">
        <v>12367</v>
      </c>
      <c r="B1199" s="195" t="s">
        <v>2709</v>
      </c>
      <c r="C1199" s="195" t="s">
        <v>2671</v>
      </c>
      <c r="D1199" s="195" t="s">
        <v>2672</v>
      </c>
      <c r="E1199" s="196">
        <v>222.00749999999999</v>
      </c>
      <c r="F1199" s="195">
        <v>42839</v>
      </c>
      <c r="G1199" s="195" t="s">
        <v>2673</v>
      </c>
      <c r="H1199" s="195" t="s">
        <v>2674</v>
      </c>
    </row>
    <row r="1200" spans="1:8" x14ac:dyDescent="0.25">
      <c r="A1200" s="195">
        <v>12368</v>
      </c>
      <c r="B1200" s="195" t="s">
        <v>2696</v>
      </c>
      <c r="C1200" s="195" t="s">
        <v>2671</v>
      </c>
      <c r="D1200" s="195" t="s">
        <v>2825</v>
      </c>
      <c r="E1200" s="196">
        <v>34494.045299999998</v>
      </c>
      <c r="F1200" s="195">
        <v>42774</v>
      </c>
      <c r="G1200" s="195" t="s">
        <v>381</v>
      </c>
      <c r="H1200" s="195" t="s">
        <v>2643</v>
      </c>
    </row>
    <row r="1201" spans="1:8" x14ac:dyDescent="0.25">
      <c r="A1201" s="195">
        <v>12369</v>
      </c>
      <c r="B1201" s="195" t="s">
        <v>2678</v>
      </c>
      <c r="C1201" s="195" t="s">
        <v>2671</v>
      </c>
      <c r="D1201" s="195" t="s">
        <v>2825</v>
      </c>
      <c r="E1201" s="196">
        <v>5485.0652999999993</v>
      </c>
      <c r="F1201" s="195">
        <v>42759</v>
      </c>
      <c r="G1201" s="195" t="s">
        <v>381</v>
      </c>
      <c r="H1201" s="195" t="s">
        <v>2643</v>
      </c>
    </row>
    <row r="1202" spans="1:8" x14ac:dyDescent="0.25">
      <c r="A1202" s="195">
        <v>12370</v>
      </c>
      <c r="B1202" s="195" t="s">
        <v>2696</v>
      </c>
      <c r="C1202" s="195" t="s">
        <v>2671</v>
      </c>
      <c r="D1202" s="195" t="s">
        <v>2776</v>
      </c>
      <c r="E1202" s="196">
        <v>45786.826800000003</v>
      </c>
      <c r="F1202" s="195">
        <v>42778</v>
      </c>
      <c r="G1202" s="195" t="s">
        <v>2777</v>
      </c>
      <c r="H1202" s="195" t="s">
        <v>2550</v>
      </c>
    </row>
    <row r="1203" spans="1:8" x14ac:dyDescent="0.25">
      <c r="A1203" s="195">
        <v>12371</v>
      </c>
      <c r="B1203" s="195" t="s">
        <v>2681</v>
      </c>
      <c r="C1203" s="195" t="s">
        <v>2671</v>
      </c>
      <c r="D1203" s="195" t="s">
        <v>2776</v>
      </c>
      <c r="E1203" s="196">
        <v>26951.710499999997</v>
      </c>
      <c r="F1203" s="195">
        <v>43024</v>
      </c>
      <c r="G1203" s="195" t="s">
        <v>2777</v>
      </c>
      <c r="H1203" s="195" t="s">
        <v>2550</v>
      </c>
    </row>
    <row r="1204" spans="1:8" x14ac:dyDescent="0.25">
      <c r="A1204" s="195">
        <v>12372</v>
      </c>
      <c r="B1204" s="195" t="s">
        <v>2709</v>
      </c>
      <c r="C1204" s="195" t="s">
        <v>2671</v>
      </c>
      <c r="D1204" s="195" t="s">
        <v>2819</v>
      </c>
      <c r="E1204" s="196">
        <v>278.24939999999998</v>
      </c>
      <c r="F1204" s="195">
        <v>42781</v>
      </c>
      <c r="G1204" s="195" t="s">
        <v>2820</v>
      </c>
      <c r="H1204" s="195" t="s">
        <v>2550</v>
      </c>
    </row>
    <row r="1205" spans="1:8" x14ac:dyDescent="0.25">
      <c r="A1205" s="195">
        <v>12373</v>
      </c>
      <c r="B1205" s="195" t="s">
        <v>2678</v>
      </c>
      <c r="C1205" s="195" t="s">
        <v>2671</v>
      </c>
      <c r="D1205" s="195" t="s">
        <v>2764</v>
      </c>
      <c r="E1205" s="196">
        <v>7024.3173000000006</v>
      </c>
      <c r="F1205" s="195">
        <v>42789</v>
      </c>
      <c r="G1205" s="195" t="s">
        <v>2765</v>
      </c>
      <c r="H1205" s="195" t="s">
        <v>2585</v>
      </c>
    </row>
    <row r="1206" spans="1:8" x14ac:dyDescent="0.25">
      <c r="A1206" s="195">
        <v>12374</v>
      </c>
      <c r="B1206" s="195" t="s">
        <v>2678</v>
      </c>
      <c r="C1206" s="195" t="s">
        <v>2671</v>
      </c>
      <c r="D1206" s="195" t="s">
        <v>2739</v>
      </c>
      <c r="E1206" s="196">
        <v>15087.629699999998</v>
      </c>
      <c r="F1206" s="195">
        <v>42800</v>
      </c>
      <c r="G1206" s="195" t="s">
        <v>2680</v>
      </c>
      <c r="H1206" s="195" t="s">
        <v>2547</v>
      </c>
    </row>
    <row r="1207" spans="1:8" x14ac:dyDescent="0.25">
      <c r="A1207" s="195">
        <v>12375</v>
      </c>
      <c r="B1207" s="195" t="s">
        <v>2704</v>
      </c>
      <c r="C1207" s="195" t="s">
        <v>2671</v>
      </c>
      <c r="D1207" s="195" t="s">
        <v>2714</v>
      </c>
      <c r="E1207" s="196">
        <v>28766.251800000002</v>
      </c>
      <c r="F1207" s="195">
        <v>43005</v>
      </c>
      <c r="G1207" s="195" t="s">
        <v>2715</v>
      </c>
      <c r="H1207" s="195" t="s">
        <v>2572</v>
      </c>
    </row>
    <row r="1208" spans="1:8" x14ac:dyDescent="0.25">
      <c r="A1208" s="195">
        <v>12376</v>
      </c>
      <c r="B1208" s="195" t="s">
        <v>2678</v>
      </c>
      <c r="C1208" s="195" t="s">
        <v>2671</v>
      </c>
      <c r="D1208" s="195" t="s">
        <v>2832</v>
      </c>
      <c r="E1208" s="196">
        <v>28061.748000000003</v>
      </c>
      <c r="F1208" s="195">
        <v>42779</v>
      </c>
      <c r="G1208" s="195" t="s">
        <v>2833</v>
      </c>
      <c r="H1208" s="195" t="s">
        <v>2643</v>
      </c>
    </row>
    <row r="1209" spans="1:8" x14ac:dyDescent="0.25">
      <c r="A1209" s="195">
        <v>12377</v>
      </c>
      <c r="B1209" s="195" t="s">
        <v>2681</v>
      </c>
      <c r="C1209" s="195" t="s">
        <v>2671</v>
      </c>
      <c r="D1209" s="195" t="s">
        <v>2760</v>
      </c>
      <c r="E1209" s="196">
        <v>12994.839</v>
      </c>
      <c r="F1209" s="195">
        <v>42906</v>
      </c>
      <c r="G1209" s="195" t="s">
        <v>2700</v>
      </c>
      <c r="H1209" s="195" t="s">
        <v>2613</v>
      </c>
    </row>
    <row r="1210" spans="1:8" x14ac:dyDescent="0.25">
      <c r="A1210" s="195">
        <v>12378</v>
      </c>
      <c r="B1210" s="195" t="s">
        <v>2696</v>
      </c>
      <c r="C1210" s="195" t="s">
        <v>2671</v>
      </c>
      <c r="D1210" s="195" t="s">
        <v>2731</v>
      </c>
      <c r="E1210" s="196">
        <v>41053.626899999996</v>
      </c>
      <c r="F1210" s="195">
        <v>42798</v>
      </c>
      <c r="G1210" s="195" t="s">
        <v>2732</v>
      </c>
      <c r="H1210" s="195" t="s">
        <v>2639</v>
      </c>
    </row>
    <row r="1211" spans="1:8" x14ac:dyDescent="0.25">
      <c r="A1211" s="195">
        <v>12379</v>
      </c>
      <c r="B1211" s="195" t="s">
        <v>2704</v>
      </c>
      <c r="C1211" s="195" t="s">
        <v>2671</v>
      </c>
      <c r="D1211" s="195" t="s">
        <v>2769</v>
      </c>
      <c r="E1211" s="196">
        <v>31809.234599999996</v>
      </c>
      <c r="F1211" s="195">
        <v>42825</v>
      </c>
      <c r="G1211" s="195" t="s">
        <v>2770</v>
      </c>
      <c r="H1211" s="195" t="s">
        <v>2643</v>
      </c>
    </row>
    <row r="1212" spans="1:8" x14ac:dyDescent="0.25">
      <c r="A1212" s="195">
        <v>12380</v>
      </c>
      <c r="B1212" s="195" t="s">
        <v>2678</v>
      </c>
      <c r="C1212" s="195" t="s">
        <v>2671</v>
      </c>
      <c r="D1212" s="195" t="s">
        <v>2710</v>
      </c>
      <c r="E1212" s="196">
        <v>8986.8636000000006</v>
      </c>
      <c r="F1212" s="195">
        <v>42749</v>
      </c>
      <c r="G1212" s="195" t="s">
        <v>2711</v>
      </c>
      <c r="H1212" s="195" t="s">
        <v>2182</v>
      </c>
    </row>
    <row r="1213" spans="1:8" x14ac:dyDescent="0.25">
      <c r="A1213" s="195">
        <v>12381</v>
      </c>
      <c r="B1213" s="195" t="s">
        <v>2678</v>
      </c>
      <c r="C1213" s="195" t="s">
        <v>2671</v>
      </c>
      <c r="D1213" s="195" t="s">
        <v>2754</v>
      </c>
      <c r="E1213" s="196">
        <v>25297.014599999999</v>
      </c>
      <c r="F1213" s="195">
        <v>42941</v>
      </c>
      <c r="G1213" s="195" t="s">
        <v>2755</v>
      </c>
      <c r="H1213" s="195" t="s">
        <v>2183</v>
      </c>
    </row>
    <row r="1214" spans="1:8" x14ac:dyDescent="0.25">
      <c r="A1214" s="195">
        <v>12382</v>
      </c>
      <c r="B1214" s="195" t="s">
        <v>2696</v>
      </c>
      <c r="C1214" s="195" t="s">
        <v>2671</v>
      </c>
      <c r="D1214" s="195" t="s">
        <v>2767</v>
      </c>
      <c r="E1214" s="196">
        <v>9575.923499999999</v>
      </c>
      <c r="F1214" s="195">
        <v>42846</v>
      </c>
      <c r="G1214" s="195" t="s">
        <v>2768</v>
      </c>
      <c r="H1214" s="195" t="s">
        <v>2572</v>
      </c>
    </row>
    <row r="1215" spans="1:8" x14ac:dyDescent="0.25">
      <c r="A1215" s="195">
        <v>12383</v>
      </c>
      <c r="B1215" s="195" t="s">
        <v>2704</v>
      </c>
      <c r="C1215" s="195" t="s">
        <v>2671</v>
      </c>
      <c r="D1215" s="195" t="s">
        <v>2782</v>
      </c>
      <c r="E1215" s="196">
        <v>257.52870000000001</v>
      </c>
      <c r="F1215" s="195">
        <v>42808</v>
      </c>
      <c r="G1215" s="195" t="s">
        <v>2783</v>
      </c>
      <c r="H1215" s="195" t="s">
        <v>2182</v>
      </c>
    </row>
    <row r="1216" spans="1:8" x14ac:dyDescent="0.25">
      <c r="A1216" s="195">
        <v>12384</v>
      </c>
      <c r="B1216" s="195" t="s">
        <v>2704</v>
      </c>
      <c r="C1216" s="195" t="s">
        <v>2671</v>
      </c>
      <c r="D1216" s="195" t="s">
        <v>2752</v>
      </c>
      <c r="E1216" s="196">
        <v>12248.893799999998</v>
      </c>
      <c r="F1216" s="195">
        <v>42959</v>
      </c>
      <c r="G1216" s="195" t="s">
        <v>2753</v>
      </c>
      <c r="H1216" s="195" t="s">
        <v>2572</v>
      </c>
    </row>
    <row r="1217" spans="1:8" x14ac:dyDescent="0.25">
      <c r="A1217" s="195">
        <v>12385</v>
      </c>
      <c r="B1217" s="195" t="s">
        <v>2742</v>
      </c>
      <c r="C1217" s="195" t="s">
        <v>2671</v>
      </c>
      <c r="D1217" s="195" t="s">
        <v>2697</v>
      </c>
      <c r="E1217" s="196">
        <v>141463.17899999997</v>
      </c>
      <c r="F1217" s="195">
        <v>42926</v>
      </c>
      <c r="G1217" s="195" t="s">
        <v>2698</v>
      </c>
      <c r="H1217" s="195" t="s">
        <v>2535</v>
      </c>
    </row>
    <row r="1218" spans="1:8" x14ac:dyDescent="0.25">
      <c r="A1218" s="195">
        <v>12386</v>
      </c>
      <c r="B1218" s="195" t="s">
        <v>2678</v>
      </c>
      <c r="C1218" s="195" t="s">
        <v>2671</v>
      </c>
      <c r="D1218" s="195" t="s">
        <v>2807</v>
      </c>
      <c r="E1218" s="196">
        <v>144269.35379999998</v>
      </c>
      <c r="F1218" s="195">
        <v>42739</v>
      </c>
      <c r="G1218" s="195" t="s">
        <v>2808</v>
      </c>
      <c r="H1218" s="195" t="s">
        <v>2182</v>
      </c>
    </row>
    <row r="1219" spans="1:8" x14ac:dyDescent="0.25">
      <c r="A1219" s="195">
        <v>12387</v>
      </c>
      <c r="B1219" s="195" t="s">
        <v>2704</v>
      </c>
      <c r="C1219" s="195" t="s">
        <v>2671</v>
      </c>
      <c r="D1219" s="195" t="s">
        <v>2726</v>
      </c>
      <c r="E1219" s="196">
        <v>14048.634600000001</v>
      </c>
      <c r="F1219" s="195">
        <v>42893</v>
      </c>
      <c r="G1219" s="195" t="s">
        <v>2727</v>
      </c>
      <c r="H1219" s="195" t="s">
        <v>2599</v>
      </c>
    </row>
    <row r="1220" spans="1:8" x14ac:dyDescent="0.25">
      <c r="A1220" s="195">
        <v>12388</v>
      </c>
      <c r="B1220" s="195" t="s">
        <v>2678</v>
      </c>
      <c r="C1220" s="195" t="s">
        <v>2671</v>
      </c>
      <c r="D1220" s="195" t="s">
        <v>2712</v>
      </c>
      <c r="E1220" s="196">
        <v>340.41149999999993</v>
      </c>
      <c r="F1220" s="195">
        <v>42827</v>
      </c>
      <c r="G1220" s="195" t="s">
        <v>2713</v>
      </c>
      <c r="H1220" s="195" t="s">
        <v>2674</v>
      </c>
    </row>
    <row r="1221" spans="1:8" x14ac:dyDescent="0.25">
      <c r="A1221" s="195">
        <v>12389</v>
      </c>
      <c r="B1221" s="195" t="s">
        <v>2675</v>
      </c>
      <c r="C1221" s="195" t="s">
        <v>2671</v>
      </c>
      <c r="D1221" s="195" t="s">
        <v>2796</v>
      </c>
      <c r="E1221" s="196">
        <v>59583.852899999998</v>
      </c>
      <c r="F1221" s="195">
        <v>42869</v>
      </c>
      <c r="G1221" s="195" t="s">
        <v>2748</v>
      </c>
      <c r="H1221" s="195" t="s">
        <v>2547</v>
      </c>
    </row>
    <row r="1222" spans="1:8" x14ac:dyDescent="0.25">
      <c r="A1222" s="195">
        <v>12390</v>
      </c>
      <c r="B1222" s="195" t="s">
        <v>2681</v>
      </c>
      <c r="C1222" s="195" t="s">
        <v>2671</v>
      </c>
      <c r="D1222" s="195" t="s">
        <v>2805</v>
      </c>
      <c r="E1222" s="196">
        <v>46899.824400000005</v>
      </c>
      <c r="F1222" s="195">
        <v>43003</v>
      </c>
      <c r="G1222" s="195" t="s">
        <v>2806</v>
      </c>
      <c r="H1222" s="195" t="s">
        <v>2695</v>
      </c>
    </row>
    <row r="1223" spans="1:8" x14ac:dyDescent="0.25">
      <c r="A1223" s="195">
        <v>12391</v>
      </c>
      <c r="B1223" s="195" t="s">
        <v>2742</v>
      </c>
      <c r="C1223" s="195" t="s">
        <v>2671</v>
      </c>
      <c r="D1223" s="195" t="s">
        <v>2801</v>
      </c>
      <c r="E1223" s="196">
        <v>11437.8264</v>
      </c>
      <c r="F1223" s="195">
        <v>42992</v>
      </c>
      <c r="G1223" s="195" t="s">
        <v>2802</v>
      </c>
      <c r="H1223" s="195" t="s">
        <v>2620</v>
      </c>
    </row>
    <row r="1224" spans="1:8" x14ac:dyDescent="0.25">
      <c r="A1224" s="195">
        <v>12392</v>
      </c>
      <c r="B1224" s="195" t="s">
        <v>2678</v>
      </c>
      <c r="C1224" s="195" t="s">
        <v>2671</v>
      </c>
      <c r="D1224" s="195" t="s">
        <v>2752</v>
      </c>
      <c r="E1224" s="196">
        <v>6971.0355000000009</v>
      </c>
      <c r="F1224" s="195">
        <v>43095</v>
      </c>
      <c r="G1224" s="195" t="s">
        <v>2753</v>
      </c>
      <c r="H1224" s="195" t="s">
        <v>2572</v>
      </c>
    </row>
    <row r="1225" spans="1:8" x14ac:dyDescent="0.25">
      <c r="A1225" s="195">
        <v>12393</v>
      </c>
      <c r="B1225" s="195" t="s">
        <v>2678</v>
      </c>
      <c r="C1225" s="195" t="s">
        <v>2671</v>
      </c>
      <c r="D1225" s="195" t="s">
        <v>2693</v>
      </c>
      <c r="E1225" s="196">
        <v>53166.356100000012</v>
      </c>
      <c r="F1225" s="195">
        <v>42869</v>
      </c>
      <c r="G1225" s="195" t="s">
        <v>2694</v>
      </c>
      <c r="H1225" s="195" t="s">
        <v>2695</v>
      </c>
    </row>
    <row r="1226" spans="1:8" x14ac:dyDescent="0.25">
      <c r="A1226" s="195">
        <v>12394</v>
      </c>
      <c r="B1226" s="195" t="s">
        <v>2742</v>
      </c>
      <c r="C1226" s="195" t="s">
        <v>2671</v>
      </c>
      <c r="D1226" s="195" t="s">
        <v>2779</v>
      </c>
      <c r="E1226" s="196">
        <v>12399.858899999999</v>
      </c>
      <c r="F1226" s="195">
        <v>43041</v>
      </c>
      <c r="G1226" s="195" t="s">
        <v>2780</v>
      </c>
      <c r="H1226" s="195" t="s">
        <v>2576</v>
      </c>
    </row>
    <row r="1227" spans="1:8" x14ac:dyDescent="0.25">
      <c r="A1227" s="195">
        <v>12395</v>
      </c>
      <c r="B1227" s="195" t="s">
        <v>2696</v>
      </c>
      <c r="C1227" s="195" t="s">
        <v>2671</v>
      </c>
      <c r="D1227" s="195" t="s">
        <v>2686</v>
      </c>
      <c r="E1227" s="196">
        <v>8720.4546000000009</v>
      </c>
      <c r="F1227" s="195">
        <v>42936</v>
      </c>
      <c r="G1227" s="195" t="s">
        <v>2687</v>
      </c>
      <c r="H1227" s="195" t="s">
        <v>2553</v>
      </c>
    </row>
    <row r="1228" spans="1:8" x14ac:dyDescent="0.25">
      <c r="A1228" s="195">
        <v>12396</v>
      </c>
      <c r="B1228" s="195" t="s">
        <v>2681</v>
      </c>
      <c r="C1228" s="195" t="s">
        <v>2671</v>
      </c>
      <c r="D1228" s="195" t="s">
        <v>2691</v>
      </c>
      <c r="E1228" s="196">
        <v>41.441400000000002</v>
      </c>
      <c r="F1228" s="195">
        <v>42775</v>
      </c>
      <c r="G1228" s="195" t="s">
        <v>2692</v>
      </c>
      <c r="H1228" s="195" t="s">
        <v>2547</v>
      </c>
    </row>
    <row r="1229" spans="1:8" x14ac:dyDescent="0.25">
      <c r="A1229" s="195">
        <v>12397</v>
      </c>
      <c r="B1229" s="195" t="s">
        <v>2678</v>
      </c>
      <c r="C1229" s="195" t="s">
        <v>2671</v>
      </c>
      <c r="D1229" s="195" t="s">
        <v>2679</v>
      </c>
      <c r="E1229" s="196">
        <v>3673.4841000000001</v>
      </c>
      <c r="F1229" s="195">
        <v>42854</v>
      </c>
      <c r="G1229" s="195" t="s">
        <v>2680</v>
      </c>
      <c r="H1229" s="195" t="s">
        <v>2547</v>
      </c>
    </row>
    <row r="1230" spans="1:8" x14ac:dyDescent="0.25">
      <c r="A1230" s="195">
        <v>12398</v>
      </c>
      <c r="B1230" s="195" t="s">
        <v>2688</v>
      </c>
      <c r="C1230" s="195" t="s">
        <v>2671</v>
      </c>
      <c r="D1230" s="195" t="s">
        <v>2749</v>
      </c>
      <c r="E1230" s="196">
        <v>42131.103300000002</v>
      </c>
      <c r="F1230" s="195">
        <v>42901</v>
      </c>
      <c r="G1230" s="195" t="s">
        <v>2750</v>
      </c>
      <c r="H1230" s="195" t="s">
        <v>2751</v>
      </c>
    </row>
    <row r="1231" spans="1:8" x14ac:dyDescent="0.25">
      <c r="A1231" s="195">
        <v>12399</v>
      </c>
      <c r="B1231" s="195" t="s">
        <v>2678</v>
      </c>
      <c r="C1231" s="195" t="s">
        <v>2671</v>
      </c>
      <c r="D1231" s="195" t="s">
        <v>2703</v>
      </c>
      <c r="E1231" s="196">
        <v>13480.295399999999</v>
      </c>
      <c r="F1231" s="195">
        <v>43056</v>
      </c>
      <c r="G1231" s="195" t="s">
        <v>2680</v>
      </c>
      <c r="H1231" s="195" t="s">
        <v>2547</v>
      </c>
    </row>
    <row r="1232" spans="1:8" x14ac:dyDescent="0.25">
      <c r="A1232" s="195">
        <v>12400</v>
      </c>
      <c r="B1232" s="195" t="s">
        <v>2670</v>
      </c>
      <c r="C1232" s="195" t="s">
        <v>2671</v>
      </c>
      <c r="D1232" s="195" t="s">
        <v>2739</v>
      </c>
      <c r="E1232" s="196">
        <v>4218.1425000000008</v>
      </c>
      <c r="F1232" s="195">
        <v>42865</v>
      </c>
      <c r="G1232" s="195" t="s">
        <v>2680</v>
      </c>
      <c r="H1232" s="195" t="s">
        <v>2547</v>
      </c>
    </row>
    <row r="1233" spans="1:8" x14ac:dyDescent="0.25">
      <c r="A1233" s="195">
        <v>12401</v>
      </c>
      <c r="B1233" s="195" t="s">
        <v>2670</v>
      </c>
      <c r="C1233" s="195" t="s">
        <v>2671</v>
      </c>
      <c r="D1233" s="195" t="s">
        <v>2826</v>
      </c>
      <c r="E1233" s="196">
        <v>1835.2619999999999</v>
      </c>
      <c r="F1233" s="195">
        <v>43042</v>
      </c>
      <c r="G1233" s="195" t="s">
        <v>2827</v>
      </c>
      <c r="H1233" s="195" t="s">
        <v>2539</v>
      </c>
    </row>
    <row r="1234" spans="1:8" x14ac:dyDescent="0.25">
      <c r="A1234" s="195">
        <v>12402</v>
      </c>
      <c r="B1234" s="195" t="s">
        <v>2670</v>
      </c>
      <c r="C1234" s="195" t="s">
        <v>2671</v>
      </c>
      <c r="D1234" s="195" t="s">
        <v>2781</v>
      </c>
      <c r="E1234" s="196">
        <v>52337.528100000003</v>
      </c>
      <c r="F1234" s="195">
        <v>42773</v>
      </c>
      <c r="G1234" s="195" t="s">
        <v>2748</v>
      </c>
      <c r="H1234" s="195" t="s">
        <v>2547</v>
      </c>
    </row>
    <row r="1235" spans="1:8" x14ac:dyDescent="0.25">
      <c r="A1235" s="195">
        <v>12403</v>
      </c>
      <c r="B1235" s="195" t="s">
        <v>2704</v>
      </c>
      <c r="C1235" s="195" t="s">
        <v>2671</v>
      </c>
      <c r="D1235" s="195" t="s">
        <v>2752</v>
      </c>
      <c r="E1235" s="196">
        <v>6097.8060000000005</v>
      </c>
      <c r="F1235" s="195">
        <v>42825</v>
      </c>
      <c r="G1235" s="195" t="s">
        <v>2753</v>
      </c>
      <c r="H1235" s="195" t="s">
        <v>2572</v>
      </c>
    </row>
    <row r="1236" spans="1:8" x14ac:dyDescent="0.25">
      <c r="A1236" s="195">
        <v>12404</v>
      </c>
      <c r="B1236" s="195" t="s">
        <v>2678</v>
      </c>
      <c r="C1236" s="195" t="s">
        <v>2671</v>
      </c>
      <c r="D1236" s="195" t="s">
        <v>2813</v>
      </c>
      <c r="E1236" s="196">
        <v>2113.5113999999999</v>
      </c>
      <c r="F1236" s="195">
        <v>42757</v>
      </c>
      <c r="G1236" s="195" t="s">
        <v>2814</v>
      </c>
      <c r="H1236" s="195" t="s">
        <v>2547</v>
      </c>
    </row>
    <row r="1237" spans="1:8" x14ac:dyDescent="0.25">
      <c r="A1237" s="195">
        <v>12405</v>
      </c>
      <c r="B1237" s="195" t="s">
        <v>2696</v>
      </c>
      <c r="C1237" s="195" t="s">
        <v>2671</v>
      </c>
      <c r="D1237" s="195" t="s">
        <v>2714</v>
      </c>
      <c r="E1237" s="196">
        <v>27602.932499999995</v>
      </c>
      <c r="F1237" s="195">
        <v>42902</v>
      </c>
      <c r="G1237" s="195" t="s">
        <v>2715</v>
      </c>
      <c r="H1237" s="195" t="s">
        <v>2572</v>
      </c>
    </row>
    <row r="1238" spans="1:8" x14ac:dyDescent="0.25">
      <c r="A1238" s="195">
        <v>12406</v>
      </c>
      <c r="B1238" s="195" t="s">
        <v>2670</v>
      </c>
      <c r="C1238" s="195" t="s">
        <v>2671</v>
      </c>
      <c r="D1238" s="195" t="s">
        <v>2731</v>
      </c>
      <c r="E1238" s="196">
        <v>16357.512599999998</v>
      </c>
      <c r="F1238" s="195">
        <v>42850</v>
      </c>
      <c r="G1238" s="195" t="s">
        <v>2732</v>
      </c>
      <c r="H1238" s="195" t="s">
        <v>2639</v>
      </c>
    </row>
    <row r="1239" spans="1:8" x14ac:dyDescent="0.25">
      <c r="A1239" s="195">
        <v>12407</v>
      </c>
      <c r="B1239" s="195" t="s">
        <v>2696</v>
      </c>
      <c r="C1239" s="195" t="s">
        <v>2671</v>
      </c>
      <c r="D1239" s="195" t="s">
        <v>2740</v>
      </c>
      <c r="E1239" s="196">
        <v>1305.4041</v>
      </c>
      <c r="F1239" s="195">
        <v>42837</v>
      </c>
      <c r="G1239" s="195" t="s">
        <v>2741</v>
      </c>
      <c r="H1239" s="195" t="s">
        <v>2599</v>
      </c>
    </row>
    <row r="1240" spans="1:8" x14ac:dyDescent="0.25">
      <c r="A1240" s="195">
        <v>12408</v>
      </c>
      <c r="B1240" s="195" t="s">
        <v>2675</v>
      </c>
      <c r="C1240" s="195" t="s">
        <v>2671</v>
      </c>
      <c r="D1240" s="195" t="s">
        <v>2825</v>
      </c>
      <c r="E1240" s="196">
        <v>16916.9715</v>
      </c>
      <c r="F1240" s="195">
        <v>43018</v>
      </c>
      <c r="G1240" s="195" t="s">
        <v>381</v>
      </c>
      <c r="H1240" s="195" t="s">
        <v>2643</v>
      </c>
    </row>
    <row r="1241" spans="1:8" x14ac:dyDescent="0.25">
      <c r="A1241" s="195">
        <v>12409</v>
      </c>
      <c r="B1241" s="195" t="s">
        <v>2709</v>
      </c>
      <c r="C1241" s="195" t="s">
        <v>2671</v>
      </c>
      <c r="D1241" s="195" t="s">
        <v>2769</v>
      </c>
      <c r="E1241" s="196">
        <v>104399.7669</v>
      </c>
      <c r="F1241" s="195">
        <v>42775</v>
      </c>
      <c r="G1241" s="195" t="s">
        <v>2770</v>
      </c>
      <c r="H1241" s="195" t="s">
        <v>2643</v>
      </c>
    </row>
    <row r="1242" spans="1:8" x14ac:dyDescent="0.25">
      <c r="A1242" s="195">
        <v>12410</v>
      </c>
      <c r="B1242" s="195" t="s">
        <v>2678</v>
      </c>
      <c r="C1242" s="195" t="s">
        <v>2671</v>
      </c>
      <c r="D1242" s="195" t="s">
        <v>2722</v>
      </c>
      <c r="E1242" s="196">
        <v>107792.04149999999</v>
      </c>
      <c r="F1242" s="195">
        <v>42752</v>
      </c>
      <c r="G1242" s="195" t="s">
        <v>2723</v>
      </c>
      <c r="H1242" s="195" t="s">
        <v>2572</v>
      </c>
    </row>
    <row r="1243" spans="1:8" x14ac:dyDescent="0.25">
      <c r="A1243" s="195">
        <v>12411</v>
      </c>
      <c r="B1243" s="195" t="s">
        <v>2742</v>
      </c>
      <c r="C1243" s="195" t="s">
        <v>2671</v>
      </c>
      <c r="D1243" s="195" t="s">
        <v>2796</v>
      </c>
      <c r="E1243" s="196">
        <v>31320.8181</v>
      </c>
      <c r="F1243" s="195">
        <v>42977</v>
      </c>
      <c r="G1243" s="195" t="s">
        <v>2748</v>
      </c>
      <c r="H1243" s="195" t="s">
        <v>2547</v>
      </c>
    </row>
    <row r="1244" spans="1:8" x14ac:dyDescent="0.25">
      <c r="A1244" s="195">
        <v>12412</v>
      </c>
      <c r="B1244" s="195" t="s">
        <v>2704</v>
      </c>
      <c r="C1244" s="195" t="s">
        <v>2671</v>
      </c>
      <c r="D1244" s="195" t="s">
        <v>2799</v>
      </c>
      <c r="E1244" s="196">
        <v>32942.952900000004</v>
      </c>
      <c r="F1244" s="195">
        <v>43001</v>
      </c>
      <c r="G1244" s="195" t="s">
        <v>2800</v>
      </c>
      <c r="H1244" s="195" t="s">
        <v>2643</v>
      </c>
    </row>
    <row r="1245" spans="1:8" x14ac:dyDescent="0.25">
      <c r="A1245" s="195">
        <v>12413</v>
      </c>
      <c r="B1245" s="195" t="s">
        <v>2742</v>
      </c>
      <c r="C1245" s="195" t="s">
        <v>2671</v>
      </c>
      <c r="D1245" s="195" t="s">
        <v>2749</v>
      </c>
      <c r="E1245" s="196">
        <v>5194.9754999999996</v>
      </c>
      <c r="F1245" s="195">
        <v>42920</v>
      </c>
      <c r="G1245" s="195" t="s">
        <v>2750</v>
      </c>
      <c r="H1245" s="195" t="s">
        <v>2751</v>
      </c>
    </row>
    <row r="1246" spans="1:8" x14ac:dyDescent="0.25">
      <c r="A1246" s="195">
        <v>12414</v>
      </c>
      <c r="B1246" s="195" t="s">
        <v>2681</v>
      </c>
      <c r="C1246" s="195" t="s">
        <v>2671</v>
      </c>
      <c r="D1246" s="195" t="s">
        <v>2758</v>
      </c>
      <c r="E1246" s="196">
        <v>378.89279999999997</v>
      </c>
      <c r="F1246" s="195">
        <v>42804</v>
      </c>
      <c r="G1246" s="195" t="s">
        <v>2759</v>
      </c>
      <c r="H1246" s="195" t="s">
        <v>2643</v>
      </c>
    </row>
    <row r="1247" spans="1:8" x14ac:dyDescent="0.25">
      <c r="A1247" s="195">
        <v>12415</v>
      </c>
      <c r="B1247" s="195" t="s">
        <v>2709</v>
      </c>
      <c r="C1247" s="195" t="s">
        <v>2671</v>
      </c>
      <c r="D1247" s="195" t="s">
        <v>2774</v>
      </c>
      <c r="E1247" s="196">
        <v>33493.531499999997</v>
      </c>
      <c r="F1247" s="195">
        <v>42945</v>
      </c>
      <c r="G1247" s="195" t="s">
        <v>2775</v>
      </c>
      <c r="H1247" s="195" t="s">
        <v>2182</v>
      </c>
    </row>
    <row r="1248" spans="1:8" x14ac:dyDescent="0.25">
      <c r="A1248" s="195">
        <v>12416</v>
      </c>
      <c r="B1248" s="195" t="s">
        <v>2696</v>
      </c>
      <c r="C1248" s="195" t="s">
        <v>2671</v>
      </c>
      <c r="D1248" s="195" t="s">
        <v>2772</v>
      </c>
      <c r="E1248" s="196">
        <v>375.93270000000001</v>
      </c>
      <c r="F1248" s="195">
        <v>42914</v>
      </c>
      <c r="G1248" s="195" t="s">
        <v>2773</v>
      </c>
      <c r="H1248" s="195" t="s">
        <v>2628</v>
      </c>
    </row>
    <row r="1249" spans="1:8" x14ac:dyDescent="0.25">
      <c r="A1249" s="195">
        <v>12417</v>
      </c>
      <c r="B1249" s="195" t="s">
        <v>2696</v>
      </c>
      <c r="C1249" s="195" t="s">
        <v>2671</v>
      </c>
      <c r="D1249" s="195" t="s">
        <v>2758</v>
      </c>
      <c r="E1249" s="196">
        <v>7788.0231000000003</v>
      </c>
      <c r="F1249" s="195">
        <v>42807</v>
      </c>
      <c r="G1249" s="195" t="s">
        <v>2759</v>
      </c>
      <c r="H1249" s="195" t="s">
        <v>2643</v>
      </c>
    </row>
    <row r="1250" spans="1:8" x14ac:dyDescent="0.25">
      <c r="A1250" s="195">
        <v>12418</v>
      </c>
      <c r="B1250" s="195" t="s">
        <v>2742</v>
      </c>
      <c r="C1250" s="195" t="s">
        <v>2671</v>
      </c>
      <c r="D1250" s="195" t="s">
        <v>2689</v>
      </c>
      <c r="E1250" s="196">
        <v>68798.644199999995</v>
      </c>
      <c r="F1250" s="195">
        <v>42837</v>
      </c>
      <c r="G1250" s="195" t="s">
        <v>2690</v>
      </c>
      <c r="H1250" s="195" t="s">
        <v>2553</v>
      </c>
    </row>
    <row r="1251" spans="1:8" x14ac:dyDescent="0.25">
      <c r="A1251" s="195">
        <v>12419</v>
      </c>
      <c r="B1251" s="195" t="s">
        <v>2742</v>
      </c>
      <c r="C1251" s="195" t="s">
        <v>2671</v>
      </c>
      <c r="D1251" s="195" t="s">
        <v>2697</v>
      </c>
      <c r="E1251" s="196">
        <v>23115.420900000001</v>
      </c>
      <c r="F1251" s="195">
        <v>42789</v>
      </c>
      <c r="G1251" s="195" t="s">
        <v>2698</v>
      </c>
      <c r="H1251" s="195" t="s">
        <v>2535</v>
      </c>
    </row>
    <row r="1252" spans="1:8" x14ac:dyDescent="0.25">
      <c r="A1252" s="195">
        <v>12420</v>
      </c>
      <c r="B1252" s="195" t="s">
        <v>2696</v>
      </c>
      <c r="C1252" s="195" t="s">
        <v>2671</v>
      </c>
      <c r="D1252" s="195" t="s">
        <v>2752</v>
      </c>
      <c r="E1252" s="196">
        <v>13977.592199999999</v>
      </c>
      <c r="F1252" s="195">
        <v>42909</v>
      </c>
      <c r="G1252" s="195" t="s">
        <v>2753</v>
      </c>
      <c r="H1252" s="195" t="s">
        <v>2572</v>
      </c>
    </row>
    <row r="1253" spans="1:8" x14ac:dyDescent="0.25">
      <c r="A1253" s="195">
        <v>12421</v>
      </c>
      <c r="B1253" s="195" t="s">
        <v>2709</v>
      </c>
      <c r="C1253" s="195" t="s">
        <v>2671</v>
      </c>
      <c r="D1253" s="195" t="s">
        <v>2779</v>
      </c>
      <c r="E1253" s="196">
        <v>7219.6839</v>
      </c>
      <c r="F1253" s="195">
        <v>43047</v>
      </c>
      <c r="G1253" s="195" t="s">
        <v>2780</v>
      </c>
      <c r="H1253" s="195" t="s">
        <v>2576</v>
      </c>
    </row>
    <row r="1254" spans="1:8" x14ac:dyDescent="0.25">
      <c r="A1254" s="195">
        <v>12422</v>
      </c>
      <c r="B1254" s="195" t="s">
        <v>2678</v>
      </c>
      <c r="C1254" s="195" t="s">
        <v>2671</v>
      </c>
      <c r="D1254" s="195" t="s">
        <v>2714</v>
      </c>
      <c r="E1254" s="196">
        <v>60232.114799999996</v>
      </c>
      <c r="F1254" s="195">
        <v>42924</v>
      </c>
      <c r="G1254" s="195" t="s">
        <v>2715</v>
      </c>
      <c r="H1254" s="195" t="s">
        <v>2572</v>
      </c>
    </row>
    <row r="1255" spans="1:8" x14ac:dyDescent="0.25">
      <c r="A1255" s="195">
        <v>12423</v>
      </c>
      <c r="B1255" s="195" t="s">
        <v>2696</v>
      </c>
      <c r="C1255" s="195" t="s">
        <v>2671</v>
      </c>
      <c r="D1255" s="195" t="s">
        <v>2834</v>
      </c>
      <c r="E1255" s="196">
        <v>8980.9434000000001</v>
      </c>
      <c r="F1255" s="195">
        <v>43078</v>
      </c>
      <c r="G1255" s="195" t="s">
        <v>2763</v>
      </c>
      <c r="H1255" s="195" t="s">
        <v>2182</v>
      </c>
    </row>
    <row r="1256" spans="1:8" x14ac:dyDescent="0.25">
      <c r="A1256" s="195">
        <v>12424</v>
      </c>
      <c r="B1256" s="195" t="s">
        <v>2688</v>
      </c>
      <c r="C1256" s="195" t="s">
        <v>2671</v>
      </c>
      <c r="D1256" s="195" t="s">
        <v>2731</v>
      </c>
      <c r="E1256" s="196">
        <v>28342.957499999997</v>
      </c>
      <c r="F1256" s="195">
        <v>42989</v>
      </c>
      <c r="G1256" s="195" t="s">
        <v>2732</v>
      </c>
      <c r="H1256" s="195" t="s">
        <v>2639</v>
      </c>
    </row>
    <row r="1257" spans="1:8" x14ac:dyDescent="0.25">
      <c r="A1257" s="195">
        <v>12425</v>
      </c>
      <c r="B1257" s="195" t="s">
        <v>2709</v>
      </c>
      <c r="C1257" s="195" t="s">
        <v>2671</v>
      </c>
      <c r="D1257" s="195" t="s">
        <v>2672</v>
      </c>
      <c r="E1257" s="196">
        <v>6737.1876000000011</v>
      </c>
      <c r="F1257" s="195">
        <v>43053</v>
      </c>
      <c r="G1257" s="195" t="s">
        <v>2673</v>
      </c>
      <c r="H1257" s="195" t="s">
        <v>2674</v>
      </c>
    </row>
    <row r="1258" spans="1:8" x14ac:dyDescent="0.25">
      <c r="A1258" s="195">
        <v>12426</v>
      </c>
      <c r="B1258" s="195" t="s">
        <v>2678</v>
      </c>
      <c r="C1258" s="195" t="s">
        <v>2671</v>
      </c>
      <c r="D1258" s="195" t="s">
        <v>2764</v>
      </c>
      <c r="E1258" s="196">
        <v>266.40899999999999</v>
      </c>
      <c r="F1258" s="195">
        <v>42836</v>
      </c>
      <c r="G1258" s="195" t="s">
        <v>2765</v>
      </c>
      <c r="H1258" s="195" t="s">
        <v>2585</v>
      </c>
    </row>
    <row r="1259" spans="1:8" x14ac:dyDescent="0.25">
      <c r="A1259" s="195">
        <v>12427</v>
      </c>
      <c r="B1259" s="195" t="s">
        <v>2670</v>
      </c>
      <c r="C1259" s="195" t="s">
        <v>2671</v>
      </c>
      <c r="D1259" s="195" t="s">
        <v>2714</v>
      </c>
      <c r="E1259" s="196">
        <v>9427.9184999999998</v>
      </c>
      <c r="F1259" s="195">
        <v>42993</v>
      </c>
      <c r="G1259" s="195" t="s">
        <v>2715</v>
      </c>
      <c r="H1259" s="195" t="s">
        <v>2572</v>
      </c>
    </row>
    <row r="1260" spans="1:8" x14ac:dyDescent="0.25">
      <c r="A1260" s="195">
        <v>12428</v>
      </c>
      <c r="B1260" s="195" t="s">
        <v>2709</v>
      </c>
      <c r="C1260" s="195" t="s">
        <v>2671</v>
      </c>
      <c r="D1260" s="195" t="s">
        <v>2728</v>
      </c>
      <c r="E1260" s="196">
        <v>594.98009999999988</v>
      </c>
      <c r="F1260" s="195">
        <v>42999</v>
      </c>
      <c r="G1260" s="195" t="s">
        <v>2700</v>
      </c>
      <c r="H1260" s="195" t="s">
        <v>2613</v>
      </c>
    </row>
    <row r="1261" spans="1:8" x14ac:dyDescent="0.25">
      <c r="A1261" s="195">
        <v>12429</v>
      </c>
      <c r="B1261" s="195" t="s">
        <v>2696</v>
      </c>
      <c r="C1261" s="195" t="s">
        <v>2671</v>
      </c>
      <c r="D1261" s="195" t="s">
        <v>2791</v>
      </c>
      <c r="E1261" s="196">
        <v>1192.9203</v>
      </c>
      <c r="F1261" s="195">
        <v>42899</v>
      </c>
      <c r="G1261" s="195" t="s">
        <v>2700</v>
      </c>
      <c r="H1261" s="195" t="s">
        <v>2613</v>
      </c>
    </row>
    <row r="1262" spans="1:8" x14ac:dyDescent="0.25">
      <c r="A1262" s="195">
        <v>12430</v>
      </c>
      <c r="B1262" s="195" t="s">
        <v>2742</v>
      </c>
      <c r="C1262" s="195" t="s">
        <v>2671</v>
      </c>
      <c r="D1262" s="195" t="s">
        <v>2769</v>
      </c>
      <c r="E1262" s="196">
        <v>115141.96980000001</v>
      </c>
      <c r="F1262" s="195">
        <v>43078</v>
      </c>
      <c r="G1262" s="195" t="s">
        <v>2770</v>
      </c>
      <c r="H1262" s="195" t="s">
        <v>2643</v>
      </c>
    </row>
    <row r="1263" spans="1:8" x14ac:dyDescent="0.25">
      <c r="A1263" s="195">
        <v>12431</v>
      </c>
      <c r="B1263" s="195" t="s">
        <v>2704</v>
      </c>
      <c r="C1263" s="195" t="s">
        <v>2671</v>
      </c>
      <c r="D1263" s="195" t="s">
        <v>2710</v>
      </c>
      <c r="E1263" s="196">
        <v>8270.519400000001</v>
      </c>
      <c r="F1263" s="195">
        <v>43066</v>
      </c>
      <c r="G1263" s="195" t="s">
        <v>2711</v>
      </c>
      <c r="H1263" s="195" t="s">
        <v>2182</v>
      </c>
    </row>
    <row r="1264" spans="1:8" x14ac:dyDescent="0.25">
      <c r="A1264" s="195">
        <v>12432</v>
      </c>
      <c r="B1264" s="195" t="s">
        <v>2696</v>
      </c>
      <c r="C1264" s="195" t="s">
        <v>2671</v>
      </c>
      <c r="D1264" s="195" t="s">
        <v>2756</v>
      </c>
      <c r="E1264" s="196">
        <v>7876.8261000000011</v>
      </c>
      <c r="F1264" s="195">
        <v>43073</v>
      </c>
      <c r="G1264" s="195" t="s">
        <v>2757</v>
      </c>
      <c r="H1264" s="195" t="s">
        <v>2643</v>
      </c>
    </row>
    <row r="1265" spans="1:8" x14ac:dyDescent="0.25">
      <c r="A1265" s="195">
        <v>12433</v>
      </c>
      <c r="B1265" s="195" t="s">
        <v>2681</v>
      </c>
      <c r="C1265" s="195" t="s">
        <v>2671</v>
      </c>
      <c r="D1265" s="195" t="s">
        <v>2825</v>
      </c>
      <c r="E1265" s="196">
        <v>22535.241299999998</v>
      </c>
      <c r="F1265" s="195">
        <v>42836</v>
      </c>
      <c r="G1265" s="195" t="s">
        <v>381</v>
      </c>
      <c r="H1265" s="195" t="s">
        <v>2643</v>
      </c>
    </row>
    <row r="1266" spans="1:8" x14ac:dyDescent="0.25">
      <c r="A1266" s="195">
        <v>12434</v>
      </c>
      <c r="B1266" s="195" t="s">
        <v>2681</v>
      </c>
      <c r="C1266" s="195" t="s">
        <v>2671</v>
      </c>
      <c r="D1266" s="195" t="s">
        <v>2791</v>
      </c>
      <c r="E1266" s="196">
        <v>10694.8413</v>
      </c>
      <c r="F1266" s="195">
        <v>43065</v>
      </c>
      <c r="G1266" s="195" t="s">
        <v>2700</v>
      </c>
      <c r="H1266" s="195" t="s">
        <v>2613</v>
      </c>
    </row>
    <row r="1267" spans="1:8" x14ac:dyDescent="0.25">
      <c r="A1267" s="195">
        <v>12435</v>
      </c>
      <c r="B1267" s="195" t="s">
        <v>2709</v>
      </c>
      <c r="C1267" s="195" t="s">
        <v>2671</v>
      </c>
      <c r="D1267" s="195" t="s">
        <v>2762</v>
      </c>
      <c r="E1267" s="196">
        <v>1302.444</v>
      </c>
      <c r="F1267" s="195">
        <v>42845</v>
      </c>
      <c r="G1267" s="195" t="s">
        <v>2763</v>
      </c>
      <c r="H1267" s="195" t="s">
        <v>2182</v>
      </c>
    </row>
    <row r="1268" spans="1:8" x14ac:dyDescent="0.25">
      <c r="A1268" s="195">
        <v>12436</v>
      </c>
      <c r="B1268" s="195" t="s">
        <v>2681</v>
      </c>
      <c r="C1268" s="195" t="s">
        <v>2671</v>
      </c>
      <c r="D1268" s="195" t="s">
        <v>2701</v>
      </c>
      <c r="E1268" s="196">
        <v>43107.936300000001</v>
      </c>
      <c r="F1268" s="195">
        <v>42815</v>
      </c>
      <c r="G1268" s="195" t="s">
        <v>2702</v>
      </c>
      <c r="H1268" s="195" t="s">
        <v>2572</v>
      </c>
    </row>
    <row r="1269" spans="1:8" x14ac:dyDescent="0.25">
      <c r="A1269" s="195">
        <v>12437</v>
      </c>
      <c r="B1269" s="195" t="s">
        <v>2678</v>
      </c>
      <c r="C1269" s="195" t="s">
        <v>2671</v>
      </c>
      <c r="D1269" s="195" t="s">
        <v>2813</v>
      </c>
      <c r="E1269" s="196">
        <v>9990.3374999999978</v>
      </c>
      <c r="F1269" s="195">
        <v>42936</v>
      </c>
      <c r="G1269" s="195" t="s">
        <v>2814</v>
      </c>
      <c r="H1269" s="195" t="s">
        <v>2547</v>
      </c>
    </row>
    <row r="1270" spans="1:8" x14ac:dyDescent="0.25">
      <c r="A1270" s="195">
        <v>12438</v>
      </c>
      <c r="B1270" s="195" t="s">
        <v>2709</v>
      </c>
      <c r="C1270" s="195" t="s">
        <v>2671</v>
      </c>
      <c r="D1270" s="195" t="s">
        <v>2784</v>
      </c>
      <c r="E1270" s="196">
        <v>28564.965000000004</v>
      </c>
      <c r="F1270" s="195">
        <v>43006</v>
      </c>
      <c r="G1270" s="195" t="s">
        <v>2785</v>
      </c>
      <c r="H1270" s="195" t="s">
        <v>2535</v>
      </c>
    </row>
    <row r="1271" spans="1:8" x14ac:dyDescent="0.25">
      <c r="A1271" s="195">
        <v>12439</v>
      </c>
      <c r="B1271" s="195" t="s">
        <v>2688</v>
      </c>
      <c r="C1271" s="195" t="s">
        <v>2671</v>
      </c>
      <c r="D1271" s="195" t="s">
        <v>2749</v>
      </c>
      <c r="E1271" s="196">
        <v>87746.244299999991</v>
      </c>
      <c r="F1271" s="195">
        <v>42755</v>
      </c>
      <c r="G1271" s="195" t="s">
        <v>2750</v>
      </c>
      <c r="H1271" s="195" t="s">
        <v>2751</v>
      </c>
    </row>
    <row r="1272" spans="1:8" x14ac:dyDescent="0.25">
      <c r="A1272" s="195">
        <v>12440</v>
      </c>
      <c r="B1272" s="195" t="s">
        <v>2678</v>
      </c>
      <c r="C1272" s="195" t="s">
        <v>2671</v>
      </c>
      <c r="D1272" s="195" t="s">
        <v>2794</v>
      </c>
      <c r="E1272" s="196">
        <v>88533.630900000004</v>
      </c>
      <c r="F1272" s="195">
        <v>42801</v>
      </c>
      <c r="G1272" s="195" t="s">
        <v>2795</v>
      </c>
      <c r="H1272" s="195" t="s">
        <v>2576</v>
      </c>
    </row>
    <row r="1273" spans="1:8" x14ac:dyDescent="0.25">
      <c r="A1273" s="195">
        <v>12441</v>
      </c>
      <c r="B1273" s="195" t="s">
        <v>2696</v>
      </c>
      <c r="C1273" s="195" t="s">
        <v>2671</v>
      </c>
      <c r="D1273" s="195" t="s">
        <v>2731</v>
      </c>
      <c r="E1273" s="196">
        <v>3972.4542000000001</v>
      </c>
      <c r="F1273" s="195">
        <v>42818</v>
      </c>
      <c r="G1273" s="195" t="s">
        <v>2732</v>
      </c>
      <c r="H1273" s="195" t="s">
        <v>2639</v>
      </c>
    </row>
    <row r="1274" spans="1:8" x14ac:dyDescent="0.25">
      <c r="A1274" s="195">
        <v>12442</v>
      </c>
      <c r="B1274" s="195" t="s">
        <v>2696</v>
      </c>
      <c r="C1274" s="195" t="s">
        <v>2671</v>
      </c>
      <c r="D1274" s="195" t="s">
        <v>2679</v>
      </c>
      <c r="E1274" s="196">
        <v>4676.9579999999996</v>
      </c>
      <c r="F1274" s="195">
        <v>42959</v>
      </c>
      <c r="G1274" s="195" t="s">
        <v>2680</v>
      </c>
      <c r="H1274" s="195" t="s">
        <v>2547</v>
      </c>
    </row>
    <row r="1275" spans="1:8" x14ac:dyDescent="0.25">
      <c r="A1275" s="195">
        <v>12443</v>
      </c>
      <c r="B1275" s="195" t="s">
        <v>2709</v>
      </c>
      <c r="C1275" s="195" t="s">
        <v>2671</v>
      </c>
      <c r="D1275" s="195" t="s">
        <v>2722</v>
      </c>
      <c r="E1275" s="196">
        <v>239782.90049999999</v>
      </c>
      <c r="F1275" s="195">
        <v>43048</v>
      </c>
      <c r="G1275" s="195" t="s">
        <v>2723</v>
      </c>
      <c r="H1275" s="195" t="s">
        <v>2572</v>
      </c>
    </row>
    <row r="1276" spans="1:8" x14ac:dyDescent="0.25">
      <c r="A1276" s="195">
        <v>12444</v>
      </c>
      <c r="B1276" s="195" t="s">
        <v>2678</v>
      </c>
      <c r="C1276" s="195" t="s">
        <v>2671</v>
      </c>
      <c r="D1276" s="195" t="s">
        <v>2835</v>
      </c>
      <c r="E1276" s="196">
        <v>18062.530200000001</v>
      </c>
      <c r="F1276" s="195">
        <v>42982</v>
      </c>
      <c r="G1276" s="195" t="s">
        <v>2836</v>
      </c>
      <c r="H1276" s="195" t="s">
        <v>2572</v>
      </c>
    </row>
    <row r="1277" spans="1:8" x14ac:dyDescent="0.25">
      <c r="A1277" s="195">
        <v>12445</v>
      </c>
      <c r="B1277" s="195" t="s">
        <v>2681</v>
      </c>
      <c r="C1277" s="195" t="s">
        <v>2671</v>
      </c>
      <c r="D1277" s="195" t="s">
        <v>2718</v>
      </c>
      <c r="E1277" s="196">
        <v>41246.0334</v>
      </c>
      <c r="F1277" s="195">
        <v>42892</v>
      </c>
      <c r="G1277" s="195" t="s">
        <v>2719</v>
      </c>
      <c r="H1277" s="195" t="s">
        <v>2643</v>
      </c>
    </row>
    <row r="1278" spans="1:8" x14ac:dyDescent="0.25">
      <c r="A1278" s="195">
        <v>12446</v>
      </c>
      <c r="B1278" s="195" t="s">
        <v>2704</v>
      </c>
      <c r="C1278" s="195" t="s">
        <v>2671</v>
      </c>
      <c r="D1278" s="195" t="s">
        <v>2722</v>
      </c>
      <c r="E1278" s="196">
        <v>117918.5436</v>
      </c>
      <c r="F1278" s="195">
        <v>42856</v>
      </c>
      <c r="G1278" s="195" t="s">
        <v>2723</v>
      </c>
      <c r="H1278" s="195" t="s">
        <v>2572</v>
      </c>
    </row>
    <row r="1279" spans="1:8" x14ac:dyDescent="0.25">
      <c r="A1279" s="195">
        <v>12447</v>
      </c>
      <c r="B1279" s="195" t="s">
        <v>2742</v>
      </c>
      <c r="C1279" s="195" t="s">
        <v>2671</v>
      </c>
      <c r="D1279" s="195" t="s">
        <v>2672</v>
      </c>
      <c r="E1279" s="196">
        <v>4949.2871999999988</v>
      </c>
      <c r="F1279" s="195">
        <v>43068</v>
      </c>
      <c r="G1279" s="195" t="s">
        <v>2673</v>
      </c>
      <c r="H1279" s="195" t="s">
        <v>2674</v>
      </c>
    </row>
    <row r="1280" spans="1:8" x14ac:dyDescent="0.25">
      <c r="A1280" s="195">
        <v>12448</v>
      </c>
      <c r="B1280" s="195" t="s">
        <v>2704</v>
      </c>
      <c r="C1280" s="195" t="s">
        <v>2671</v>
      </c>
      <c r="D1280" s="195" t="s">
        <v>2718</v>
      </c>
      <c r="E1280" s="196">
        <v>30355.825499999995</v>
      </c>
      <c r="F1280" s="195">
        <v>42789</v>
      </c>
      <c r="G1280" s="195" t="s">
        <v>2719</v>
      </c>
      <c r="H1280" s="195" t="s">
        <v>2643</v>
      </c>
    </row>
    <row r="1281" spans="1:8" x14ac:dyDescent="0.25">
      <c r="A1281" s="195">
        <v>12449</v>
      </c>
      <c r="B1281" s="195" t="s">
        <v>2681</v>
      </c>
      <c r="C1281" s="195" t="s">
        <v>2671</v>
      </c>
      <c r="D1281" s="195" t="s">
        <v>2805</v>
      </c>
      <c r="E1281" s="196">
        <v>13474.375200000002</v>
      </c>
      <c r="F1281" s="195">
        <v>43055</v>
      </c>
      <c r="G1281" s="195" t="s">
        <v>2806</v>
      </c>
      <c r="H1281" s="195" t="s">
        <v>2695</v>
      </c>
    </row>
    <row r="1282" spans="1:8" x14ac:dyDescent="0.25">
      <c r="A1282" s="195">
        <v>12450</v>
      </c>
      <c r="B1282" s="195" t="s">
        <v>2678</v>
      </c>
      <c r="C1282" s="195" t="s">
        <v>2671</v>
      </c>
      <c r="D1282" s="195" t="s">
        <v>2697</v>
      </c>
      <c r="E1282" s="196">
        <v>80653.844700000001</v>
      </c>
      <c r="F1282" s="195">
        <v>42743</v>
      </c>
      <c r="G1282" s="195" t="s">
        <v>2698</v>
      </c>
      <c r="H1282" s="195" t="s">
        <v>2535</v>
      </c>
    </row>
    <row r="1283" spans="1:8" x14ac:dyDescent="0.25">
      <c r="A1283" s="195">
        <v>12451</v>
      </c>
      <c r="B1283" s="195" t="s">
        <v>2681</v>
      </c>
      <c r="C1283" s="195" t="s">
        <v>2671</v>
      </c>
      <c r="D1283" s="195" t="s">
        <v>2729</v>
      </c>
      <c r="E1283" s="196">
        <v>171.6858</v>
      </c>
      <c r="F1283" s="195">
        <v>43040</v>
      </c>
      <c r="G1283" s="195" t="s">
        <v>2730</v>
      </c>
      <c r="H1283" s="195" t="s">
        <v>2572</v>
      </c>
    </row>
    <row r="1284" spans="1:8" x14ac:dyDescent="0.25">
      <c r="A1284" s="195">
        <v>12452</v>
      </c>
      <c r="B1284" s="195" t="s">
        <v>2681</v>
      </c>
      <c r="C1284" s="195" t="s">
        <v>2671</v>
      </c>
      <c r="D1284" s="195" t="s">
        <v>2769</v>
      </c>
      <c r="E1284" s="196">
        <v>19270.251</v>
      </c>
      <c r="F1284" s="195">
        <v>42847</v>
      </c>
      <c r="G1284" s="195" t="s">
        <v>2770</v>
      </c>
      <c r="H1284" s="195" t="s">
        <v>2643</v>
      </c>
    </row>
    <row r="1285" spans="1:8" x14ac:dyDescent="0.25">
      <c r="A1285" s="195">
        <v>12453</v>
      </c>
      <c r="B1285" s="195" t="s">
        <v>2675</v>
      </c>
      <c r="C1285" s="195" t="s">
        <v>2671</v>
      </c>
      <c r="D1285" s="195" t="s">
        <v>2749</v>
      </c>
      <c r="E1285" s="196">
        <v>65213.963099999994</v>
      </c>
      <c r="F1285" s="195">
        <v>43002</v>
      </c>
      <c r="G1285" s="195" t="s">
        <v>2750</v>
      </c>
      <c r="H1285" s="195" t="s">
        <v>2751</v>
      </c>
    </row>
    <row r="1286" spans="1:8" x14ac:dyDescent="0.25">
      <c r="A1286" s="195">
        <v>12454</v>
      </c>
      <c r="B1286" s="195" t="s">
        <v>2678</v>
      </c>
      <c r="C1286" s="195" t="s">
        <v>2671</v>
      </c>
      <c r="D1286" s="195" t="s">
        <v>2835</v>
      </c>
      <c r="E1286" s="196">
        <v>7086.4794000000002</v>
      </c>
      <c r="F1286" s="195">
        <v>42883</v>
      </c>
      <c r="G1286" s="195" t="s">
        <v>2836</v>
      </c>
      <c r="H1286" s="195" t="s">
        <v>2572</v>
      </c>
    </row>
    <row r="1287" spans="1:8" x14ac:dyDescent="0.25">
      <c r="A1287" s="195">
        <v>12455</v>
      </c>
      <c r="B1287" s="195" t="s">
        <v>2675</v>
      </c>
      <c r="C1287" s="195" t="s">
        <v>2671</v>
      </c>
      <c r="D1287" s="195" t="s">
        <v>2707</v>
      </c>
      <c r="E1287" s="196">
        <v>45082.323000000004</v>
      </c>
      <c r="F1287" s="195">
        <v>43062</v>
      </c>
      <c r="G1287" s="195" t="s">
        <v>2708</v>
      </c>
      <c r="H1287" s="195" t="s">
        <v>2639</v>
      </c>
    </row>
    <row r="1288" spans="1:8" x14ac:dyDescent="0.25">
      <c r="A1288" s="195">
        <v>12456</v>
      </c>
      <c r="B1288" s="195" t="s">
        <v>2675</v>
      </c>
      <c r="C1288" s="195" t="s">
        <v>2671</v>
      </c>
      <c r="D1288" s="195" t="s">
        <v>2796</v>
      </c>
      <c r="E1288" s="196">
        <v>1414.9277999999999</v>
      </c>
      <c r="F1288" s="195">
        <v>42983</v>
      </c>
      <c r="G1288" s="195" t="s">
        <v>2748</v>
      </c>
      <c r="H1288" s="195" t="s">
        <v>2547</v>
      </c>
    </row>
    <row r="1289" spans="1:8" x14ac:dyDescent="0.25">
      <c r="A1289" s="195">
        <v>12457</v>
      </c>
      <c r="B1289" s="195" t="s">
        <v>2688</v>
      </c>
      <c r="C1289" s="195" t="s">
        <v>2671</v>
      </c>
      <c r="D1289" s="195" t="s">
        <v>2693</v>
      </c>
      <c r="E1289" s="196">
        <v>1041.9551999999999</v>
      </c>
      <c r="F1289" s="195">
        <v>42849</v>
      </c>
      <c r="G1289" s="195" t="s">
        <v>2694</v>
      </c>
      <c r="H1289" s="195" t="s">
        <v>2695</v>
      </c>
    </row>
    <row r="1290" spans="1:8" x14ac:dyDescent="0.25">
      <c r="A1290" s="195">
        <v>12458</v>
      </c>
      <c r="B1290" s="195" t="s">
        <v>2704</v>
      </c>
      <c r="C1290" s="195" t="s">
        <v>2671</v>
      </c>
      <c r="D1290" s="195" t="s">
        <v>2756</v>
      </c>
      <c r="E1290" s="196">
        <v>40147.836299999995</v>
      </c>
      <c r="F1290" s="195">
        <v>42787</v>
      </c>
      <c r="G1290" s="195" t="s">
        <v>2757</v>
      </c>
      <c r="H1290" s="195" t="s">
        <v>2643</v>
      </c>
    </row>
    <row r="1291" spans="1:8" x14ac:dyDescent="0.25">
      <c r="A1291" s="195">
        <v>12459</v>
      </c>
      <c r="B1291" s="195" t="s">
        <v>2678</v>
      </c>
      <c r="C1291" s="195" t="s">
        <v>2671</v>
      </c>
      <c r="D1291" s="195" t="s">
        <v>2786</v>
      </c>
      <c r="E1291" s="196">
        <v>6435.2573999999986</v>
      </c>
      <c r="F1291" s="195">
        <v>43027</v>
      </c>
      <c r="G1291" s="195" t="s">
        <v>2744</v>
      </c>
      <c r="H1291" s="195" t="s">
        <v>2585</v>
      </c>
    </row>
    <row r="1292" spans="1:8" x14ac:dyDescent="0.25">
      <c r="A1292" s="195">
        <v>12460</v>
      </c>
      <c r="B1292" s="195" t="s">
        <v>2675</v>
      </c>
      <c r="C1292" s="195" t="s">
        <v>2671</v>
      </c>
      <c r="D1292" s="195" t="s">
        <v>2761</v>
      </c>
      <c r="E1292" s="196">
        <v>876.18960000000004</v>
      </c>
      <c r="F1292" s="195">
        <v>42956</v>
      </c>
      <c r="G1292" s="195" t="s">
        <v>2759</v>
      </c>
      <c r="H1292" s="195" t="s">
        <v>2643</v>
      </c>
    </row>
    <row r="1293" spans="1:8" x14ac:dyDescent="0.25">
      <c r="A1293" s="195">
        <v>12461</v>
      </c>
      <c r="B1293" s="195" t="s">
        <v>2696</v>
      </c>
      <c r="C1293" s="195" t="s">
        <v>2671</v>
      </c>
      <c r="D1293" s="195" t="s">
        <v>2813</v>
      </c>
      <c r="E1293" s="196">
        <v>62398.90800000001</v>
      </c>
      <c r="F1293" s="195">
        <v>42984</v>
      </c>
      <c r="G1293" s="195" t="s">
        <v>2814</v>
      </c>
      <c r="H1293" s="195" t="s">
        <v>2547</v>
      </c>
    </row>
    <row r="1294" spans="1:8" x14ac:dyDescent="0.25">
      <c r="A1294" s="195">
        <v>12462</v>
      </c>
      <c r="B1294" s="195" t="s">
        <v>2696</v>
      </c>
      <c r="C1294" s="195" t="s">
        <v>2671</v>
      </c>
      <c r="D1294" s="195" t="s">
        <v>2811</v>
      </c>
      <c r="E1294" s="196">
        <v>1474.1298000000002</v>
      </c>
      <c r="F1294" s="195">
        <v>42779</v>
      </c>
      <c r="G1294" s="195" t="s">
        <v>2812</v>
      </c>
      <c r="H1294" s="195" t="s">
        <v>2599</v>
      </c>
    </row>
    <row r="1295" spans="1:8" x14ac:dyDescent="0.25">
      <c r="A1295" s="195">
        <v>12463</v>
      </c>
      <c r="B1295" s="195" t="s">
        <v>2670</v>
      </c>
      <c r="C1295" s="195" t="s">
        <v>2671</v>
      </c>
      <c r="D1295" s="195" t="s">
        <v>2769</v>
      </c>
      <c r="E1295" s="196">
        <v>15513.884099999999</v>
      </c>
      <c r="F1295" s="195">
        <v>43085</v>
      </c>
      <c r="G1295" s="195" t="s">
        <v>2770</v>
      </c>
      <c r="H1295" s="195" t="s">
        <v>2643</v>
      </c>
    </row>
    <row r="1296" spans="1:8" x14ac:dyDescent="0.25">
      <c r="A1296" s="195">
        <v>12464</v>
      </c>
      <c r="B1296" s="195" t="s">
        <v>2681</v>
      </c>
      <c r="C1296" s="195" t="s">
        <v>2671</v>
      </c>
      <c r="D1296" s="195" t="s">
        <v>2749</v>
      </c>
      <c r="E1296" s="196">
        <v>26620.1793</v>
      </c>
      <c r="F1296" s="195">
        <v>43042</v>
      </c>
      <c r="G1296" s="195" t="s">
        <v>2750</v>
      </c>
      <c r="H1296" s="195" t="s">
        <v>2751</v>
      </c>
    </row>
    <row r="1297" spans="1:8" x14ac:dyDescent="0.25">
      <c r="A1297" s="195">
        <v>12465</v>
      </c>
      <c r="B1297" s="195" t="s">
        <v>2696</v>
      </c>
      <c r="C1297" s="195" t="s">
        <v>2671</v>
      </c>
      <c r="D1297" s="195" t="s">
        <v>2769</v>
      </c>
      <c r="E1297" s="196">
        <v>49448.47050000001</v>
      </c>
      <c r="F1297" s="195">
        <v>42807</v>
      </c>
      <c r="G1297" s="195" t="s">
        <v>2770</v>
      </c>
      <c r="H1297" s="195" t="s">
        <v>2643</v>
      </c>
    </row>
    <row r="1298" spans="1:8" x14ac:dyDescent="0.25">
      <c r="A1298" s="195">
        <v>12466</v>
      </c>
      <c r="B1298" s="195" t="s">
        <v>2670</v>
      </c>
      <c r="C1298" s="195" t="s">
        <v>2671</v>
      </c>
      <c r="D1298" s="195" t="s">
        <v>2769</v>
      </c>
      <c r="E1298" s="196">
        <v>7249.2848999999997</v>
      </c>
      <c r="F1298" s="195">
        <v>42905</v>
      </c>
      <c r="G1298" s="195" t="s">
        <v>2770</v>
      </c>
      <c r="H1298" s="195" t="s">
        <v>2643</v>
      </c>
    </row>
    <row r="1299" spans="1:8" x14ac:dyDescent="0.25">
      <c r="A1299" s="195">
        <v>12467</v>
      </c>
      <c r="B1299" s="195" t="s">
        <v>2681</v>
      </c>
      <c r="C1299" s="195" t="s">
        <v>2671</v>
      </c>
      <c r="D1299" s="195" t="s">
        <v>2774</v>
      </c>
      <c r="E1299" s="196">
        <v>18707.831999999999</v>
      </c>
      <c r="F1299" s="195">
        <v>43007</v>
      </c>
      <c r="G1299" s="195" t="s">
        <v>2775</v>
      </c>
      <c r="H1299" s="195" t="s">
        <v>2182</v>
      </c>
    </row>
    <row r="1300" spans="1:8" x14ac:dyDescent="0.25">
      <c r="A1300" s="195">
        <v>12468</v>
      </c>
      <c r="B1300" s="195" t="s">
        <v>2678</v>
      </c>
      <c r="C1300" s="195" t="s">
        <v>2671</v>
      </c>
      <c r="D1300" s="195" t="s">
        <v>2816</v>
      </c>
      <c r="E1300" s="196">
        <v>6680.9457000000011</v>
      </c>
      <c r="F1300" s="195">
        <v>42780</v>
      </c>
      <c r="G1300" s="195" t="s">
        <v>2810</v>
      </c>
      <c r="H1300" s="195" t="s">
        <v>2528</v>
      </c>
    </row>
    <row r="1301" spans="1:8" x14ac:dyDescent="0.25">
      <c r="A1301" s="195">
        <v>12469</v>
      </c>
      <c r="B1301" s="195" t="s">
        <v>2696</v>
      </c>
      <c r="C1301" s="195" t="s">
        <v>2671</v>
      </c>
      <c r="D1301" s="195" t="s">
        <v>2714</v>
      </c>
      <c r="E1301" s="196">
        <v>17538.592500000002</v>
      </c>
      <c r="F1301" s="195">
        <v>42899</v>
      </c>
      <c r="G1301" s="195" t="s">
        <v>2715</v>
      </c>
      <c r="H1301" s="195" t="s">
        <v>2572</v>
      </c>
    </row>
    <row r="1302" spans="1:8" x14ac:dyDescent="0.25">
      <c r="A1302" s="195">
        <v>12470</v>
      </c>
      <c r="B1302" s="195" t="s">
        <v>2696</v>
      </c>
      <c r="C1302" s="195" t="s">
        <v>2671</v>
      </c>
      <c r="D1302" s="195" t="s">
        <v>2767</v>
      </c>
      <c r="E1302" s="196">
        <v>50582.188799999996</v>
      </c>
      <c r="F1302" s="195">
        <v>42906</v>
      </c>
      <c r="G1302" s="195" t="s">
        <v>2768</v>
      </c>
      <c r="H1302" s="195" t="s">
        <v>2572</v>
      </c>
    </row>
    <row r="1303" spans="1:8" x14ac:dyDescent="0.25">
      <c r="A1303" s="195">
        <v>12471</v>
      </c>
      <c r="B1303" s="195" t="s">
        <v>2704</v>
      </c>
      <c r="C1303" s="195" t="s">
        <v>2671</v>
      </c>
      <c r="D1303" s="195" t="s">
        <v>2830</v>
      </c>
      <c r="E1303" s="196">
        <v>15226.7544</v>
      </c>
      <c r="F1303" s="195">
        <v>42898</v>
      </c>
      <c r="G1303" s="195" t="s">
        <v>2831</v>
      </c>
      <c r="H1303" s="195" t="s">
        <v>2643</v>
      </c>
    </row>
    <row r="1304" spans="1:8" x14ac:dyDescent="0.25">
      <c r="A1304" s="195">
        <v>12472</v>
      </c>
      <c r="B1304" s="195" t="s">
        <v>2704</v>
      </c>
      <c r="C1304" s="195" t="s">
        <v>2671</v>
      </c>
      <c r="D1304" s="195" t="s">
        <v>2703</v>
      </c>
      <c r="E1304" s="196">
        <v>2820.9752999999996</v>
      </c>
      <c r="F1304" s="195">
        <v>42775</v>
      </c>
      <c r="G1304" s="195" t="s">
        <v>2680</v>
      </c>
      <c r="H1304" s="195" t="s">
        <v>2547</v>
      </c>
    </row>
    <row r="1305" spans="1:8" x14ac:dyDescent="0.25">
      <c r="A1305" s="195">
        <v>12473</v>
      </c>
      <c r="B1305" s="195" t="s">
        <v>2670</v>
      </c>
      <c r="C1305" s="195" t="s">
        <v>2671</v>
      </c>
      <c r="D1305" s="195" t="s">
        <v>2722</v>
      </c>
      <c r="E1305" s="196">
        <v>14480.809200000002</v>
      </c>
      <c r="F1305" s="195">
        <v>42896</v>
      </c>
      <c r="G1305" s="195" t="s">
        <v>2723</v>
      </c>
      <c r="H1305" s="195" t="s">
        <v>2572</v>
      </c>
    </row>
    <row r="1306" spans="1:8" x14ac:dyDescent="0.25">
      <c r="A1306" s="195">
        <v>12474</v>
      </c>
      <c r="B1306" s="195" t="s">
        <v>2704</v>
      </c>
      <c r="C1306" s="195" t="s">
        <v>2671</v>
      </c>
      <c r="D1306" s="195" t="s">
        <v>2769</v>
      </c>
      <c r="E1306" s="196">
        <v>22076.425799999997</v>
      </c>
      <c r="F1306" s="195">
        <v>42954</v>
      </c>
      <c r="G1306" s="195" t="s">
        <v>2770</v>
      </c>
      <c r="H1306" s="195" t="s">
        <v>2643</v>
      </c>
    </row>
    <row r="1307" spans="1:8" x14ac:dyDescent="0.25">
      <c r="A1307" s="195">
        <v>12475</v>
      </c>
      <c r="B1307" s="195" t="s">
        <v>2681</v>
      </c>
      <c r="C1307" s="195" t="s">
        <v>2671</v>
      </c>
      <c r="D1307" s="195" t="s">
        <v>2718</v>
      </c>
      <c r="E1307" s="196">
        <v>6429.337199999999</v>
      </c>
      <c r="F1307" s="195">
        <v>42792</v>
      </c>
      <c r="G1307" s="195" t="s">
        <v>2719</v>
      </c>
      <c r="H1307" s="195" t="s">
        <v>2643</v>
      </c>
    </row>
    <row r="1308" spans="1:8" x14ac:dyDescent="0.25">
      <c r="A1308" s="195">
        <v>12476</v>
      </c>
      <c r="B1308" s="195" t="s">
        <v>2704</v>
      </c>
      <c r="C1308" s="195" t="s">
        <v>2671</v>
      </c>
      <c r="D1308" s="195" t="s">
        <v>2776</v>
      </c>
      <c r="E1308" s="196">
        <v>17094.577499999999</v>
      </c>
      <c r="F1308" s="195">
        <v>42929</v>
      </c>
      <c r="G1308" s="195" t="s">
        <v>2777</v>
      </c>
      <c r="H1308" s="195" t="s">
        <v>2550</v>
      </c>
    </row>
    <row r="1309" spans="1:8" x14ac:dyDescent="0.25">
      <c r="A1309" s="195">
        <v>12477</v>
      </c>
      <c r="B1309" s="195" t="s">
        <v>2678</v>
      </c>
      <c r="C1309" s="195" t="s">
        <v>2671</v>
      </c>
      <c r="D1309" s="195" t="s">
        <v>2781</v>
      </c>
      <c r="E1309" s="196">
        <v>3205.7883000000002</v>
      </c>
      <c r="F1309" s="195">
        <v>42776</v>
      </c>
      <c r="G1309" s="195" t="s">
        <v>2748</v>
      </c>
      <c r="H1309" s="195" t="s">
        <v>2547</v>
      </c>
    </row>
    <row r="1310" spans="1:8" x14ac:dyDescent="0.25">
      <c r="A1310" s="195">
        <v>12478</v>
      </c>
      <c r="B1310" s="195" t="s">
        <v>2678</v>
      </c>
      <c r="C1310" s="195" t="s">
        <v>2671</v>
      </c>
      <c r="D1310" s="195" t="s">
        <v>2790</v>
      </c>
      <c r="E1310" s="196">
        <v>4901.9255999999996</v>
      </c>
      <c r="F1310" s="195">
        <v>42942</v>
      </c>
      <c r="G1310" s="195" t="s">
        <v>2744</v>
      </c>
      <c r="H1310" s="195" t="s">
        <v>2585</v>
      </c>
    </row>
    <row r="1311" spans="1:8" x14ac:dyDescent="0.25">
      <c r="A1311" s="195">
        <v>12479</v>
      </c>
      <c r="B1311" s="195" t="s">
        <v>2709</v>
      </c>
      <c r="C1311" s="195" t="s">
        <v>2671</v>
      </c>
      <c r="D1311" s="195" t="s">
        <v>2740</v>
      </c>
      <c r="E1311" s="196">
        <v>26611.298999999999</v>
      </c>
      <c r="F1311" s="195">
        <v>42846</v>
      </c>
      <c r="G1311" s="195" t="s">
        <v>2741</v>
      </c>
      <c r="H1311" s="195" t="s">
        <v>2599</v>
      </c>
    </row>
    <row r="1312" spans="1:8" x14ac:dyDescent="0.25">
      <c r="A1312" s="195">
        <v>12480</v>
      </c>
      <c r="B1312" s="195" t="s">
        <v>2678</v>
      </c>
      <c r="C1312" s="195" t="s">
        <v>2671</v>
      </c>
      <c r="D1312" s="195" t="s">
        <v>2796</v>
      </c>
      <c r="E1312" s="196">
        <v>17266.263299999999</v>
      </c>
      <c r="F1312" s="195">
        <v>42810</v>
      </c>
      <c r="G1312" s="195" t="s">
        <v>2748</v>
      </c>
      <c r="H1312" s="195" t="s">
        <v>2547</v>
      </c>
    </row>
    <row r="1313" spans="1:8" x14ac:dyDescent="0.25">
      <c r="A1313" s="195">
        <v>12481</v>
      </c>
      <c r="B1313" s="195" t="s">
        <v>2704</v>
      </c>
      <c r="C1313" s="195" t="s">
        <v>2671</v>
      </c>
      <c r="D1313" s="195" t="s">
        <v>2805</v>
      </c>
      <c r="E1313" s="196">
        <v>41755.170600000005</v>
      </c>
      <c r="F1313" s="195">
        <v>42887</v>
      </c>
      <c r="G1313" s="195" t="s">
        <v>2806</v>
      </c>
      <c r="H1313" s="195" t="s">
        <v>2695</v>
      </c>
    </row>
    <row r="1314" spans="1:8" x14ac:dyDescent="0.25">
      <c r="A1314" s="195">
        <v>12482</v>
      </c>
      <c r="B1314" s="195" t="s">
        <v>2670</v>
      </c>
      <c r="C1314" s="195" t="s">
        <v>2671</v>
      </c>
      <c r="D1314" s="195" t="s">
        <v>2774</v>
      </c>
      <c r="E1314" s="196">
        <v>5955.7212</v>
      </c>
      <c r="F1314" s="195">
        <v>43057</v>
      </c>
      <c r="G1314" s="195" t="s">
        <v>2775</v>
      </c>
      <c r="H1314" s="195" t="s">
        <v>2182</v>
      </c>
    </row>
    <row r="1315" spans="1:8" x14ac:dyDescent="0.25">
      <c r="A1315" s="195">
        <v>12483</v>
      </c>
      <c r="B1315" s="195" t="s">
        <v>2742</v>
      </c>
      <c r="C1315" s="195" t="s">
        <v>2671</v>
      </c>
      <c r="D1315" s="195" t="s">
        <v>2686</v>
      </c>
      <c r="E1315" s="196">
        <v>28609.366500000004</v>
      </c>
      <c r="F1315" s="195">
        <v>42760</v>
      </c>
      <c r="G1315" s="195" t="s">
        <v>2687</v>
      </c>
      <c r="H1315" s="195" t="s">
        <v>2553</v>
      </c>
    </row>
    <row r="1316" spans="1:8" x14ac:dyDescent="0.25">
      <c r="A1316" s="195">
        <v>12484</v>
      </c>
      <c r="B1316" s="195" t="s">
        <v>2681</v>
      </c>
      <c r="C1316" s="195" t="s">
        <v>2671</v>
      </c>
      <c r="D1316" s="195" t="s">
        <v>2774</v>
      </c>
      <c r="E1316" s="196">
        <v>5023.2897000000003</v>
      </c>
      <c r="F1316" s="195">
        <v>43001</v>
      </c>
      <c r="G1316" s="195" t="s">
        <v>2775</v>
      </c>
      <c r="H1316" s="195" t="s">
        <v>2182</v>
      </c>
    </row>
    <row r="1317" spans="1:8" x14ac:dyDescent="0.25">
      <c r="A1317" s="195">
        <v>12485</v>
      </c>
      <c r="B1317" s="195" t="s">
        <v>2696</v>
      </c>
      <c r="C1317" s="195" t="s">
        <v>2671</v>
      </c>
      <c r="D1317" s="195" t="s">
        <v>2731</v>
      </c>
      <c r="E1317" s="196">
        <v>32593.661099999998</v>
      </c>
      <c r="F1317" s="195">
        <v>42903</v>
      </c>
      <c r="G1317" s="195" t="s">
        <v>2732</v>
      </c>
      <c r="H1317" s="195" t="s">
        <v>2639</v>
      </c>
    </row>
    <row r="1318" spans="1:8" x14ac:dyDescent="0.25">
      <c r="A1318" s="195">
        <v>12486</v>
      </c>
      <c r="B1318" s="195" t="s">
        <v>2709</v>
      </c>
      <c r="C1318" s="195" t="s">
        <v>2671</v>
      </c>
      <c r="D1318" s="195" t="s">
        <v>2813</v>
      </c>
      <c r="E1318" s="196">
        <v>482.49629999999996</v>
      </c>
      <c r="F1318" s="195">
        <v>42763</v>
      </c>
      <c r="G1318" s="195" t="s">
        <v>2814</v>
      </c>
      <c r="H1318" s="195" t="s">
        <v>2547</v>
      </c>
    </row>
    <row r="1319" spans="1:8" x14ac:dyDescent="0.25">
      <c r="A1319" s="195">
        <v>12487</v>
      </c>
      <c r="B1319" s="195" t="s">
        <v>2675</v>
      </c>
      <c r="C1319" s="195" t="s">
        <v>2671</v>
      </c>
      <c r="D1319" s="195" t="s">
        <v>2830</v>
      </c>
      <c r="E1319" s="196">
        <v>13607.579699999998</v>
      </c>
      <c r="F1319" s="195">
        <v>42793</v>
      </c>
      <c r="G1319" s="195" t="s">
        <v>2831</v>
      </c>
      <c r="H1319" s="195" t="s">
        <v>2643</v>
      </c>
    </row>
    <row r="1320" spans="1:8" x14ac:dyDescent="0.25">
      <c r="A1320" s="195">
        <v>12488</v>
      </c>
      <c r="B1320" s="195" t="s">
        <v>2688</v>
      </c>
      <c r="C1320" s="195" t="s">
        <v>2671</v>
      </c>
      <c r="D1320" s="195" t="s">
        <v>2749</v>
      </c>
      <c r="E1320" s="196">
        <v>13054.040999999999</v>
      </c>
      <c r="F1320" s="195">
        <v>42890</v>
      </c>
      <c r="G1320" s="195" t="s">
        <v>2750</v>
      </c>
      <c r="H1320" s="195" t="s">
        <v>2751</v>
      </c>
    </row>
    <row r="1321" spans="1:8" x14ac:dyDescent="0.25">
      <c r="A1321" s="195">
        <v>12489</v>
      </c>
      <c r="B1321" s="195" t="s">
        <v>2709</v>
      </c>
      <c r="C1321" s="195" t="s">
        <v>2671</v>
      </c>
      <c r="D1321" s="195" t="s">
        <v>2724</v>
      </c>
      <c r="E1321" s="196">
        <v>2305.9178999999999</v>
      </c>
      <c r="F1321" s="195">
        <v>42846</v>
      </c>
      <c r="G1321" s="195" t="s">
        <v>2725</v>
      </c>
      <c r="H1321" s="195" t="s">
        <v>2182</v>
      </c>
    </row>
    <row r="1322" spans="1:8" x14ac:dyDescent="0.25">
      <c r="A1322" s="195">
        <v>12490</v>
      </c>
      <c r="B1322" s="195" t="s">
        <v>2709</v>
      </c>
      <c r="C1322" s="195" t="s">
        <v>2671</v>
      </c>
      <c r="D1322" s="195" t="s">
        <v>2837</v>
      </c>
      <c r="E1322" s="196">
        <v>861.38909999999998</v>
      </c>
      <c r="F1322" s="195">
        <v>42908</v>
      </c>
      <c r="G1322" s="195" t="s">
        <v>2838</v>
      </c>
      <c r="H1322" s="195" t="s">
        <v>2182</v>
      </c>
    </row>
    <row r="1323" spans="1:8" x14ac:dyDescent="0.25">
      <c r="A1323" s="195">
        <v>12491</v>
      </c>
      <c r="B1323" s="195" t="s">
        <v>2681</v>
      </c>
      <c r="C1323" s="195" t="s">
        <v>2671</v>
      </c>
      <c r="D1323" s="195" t="s">
        <v>2724</v>
      </c>
      <c r="E1323" s="196">
        <v>3279.7908000000002</v>
      </c>
      <c r="F1323" s="195">
        <v>43064</v>
      </c>
      <c r="G1323" s="195" t="s">
        <v>2725</v>
      </c>
      <c r="H1323" s="195" t="s">
        <v>2182</v>
      </c>
    </row>
    <row r="1324" spans="1:8" x14ac:dyDescent="0.25">
      <c r="A1324" s="195">
        <v>12492</v>
      </c>
      <c r="B1324" s="195" t="s">
        <v>2678</v>
      </c>
      <c r="C1324" s="195" t="s">
        <v>2671</v>
      </c>
      <c r="D1324" s="195" t="s">
        <v>2718</v>
      </c>
      <c r="E1324" s="196">
        <v>24237.298799999997</v>
      </c>
      <c r="F1324" s="195">
        <v>42979</v>
      </c>
      <c r="G1324" s="195" t="s">
        <v>2719</v>
      </c>
      <c r="H1324" s="195" t="s">
        <v>2643</v>
      </c>
    </row>
    <row r="1325" spans="1:8" x14ac:dyDescent="0.25">
      <c r="A1325" s="195">
        <v>12493</v>
      </c>
      <c r="B1325" s="195" t="s">
        <v>2678</v>
      </c>
      <c r="C1325" s="195" t="s">
        <v>2671</v>
      </c>
      <c r="D1325" s="195" t="s">
        <v>2731</v>
      </c>
      <c r="E1325" s="196">
        <v>3244.2696000000001</v>
      </c>
      <c r="F1325" s="195">
        <v>42810</v>
      </c>
      <c r="G1325" s="195" t="s">
        <v>2732</v>
      </c>
      <c r="H1325" s="195" t="s">
        <v>2639</v>
      </c>
    </row>
    <row r="1326" spans="1:8" x14ac:dyDescent="0.25">
      <c r="A1326" s="195">
        <v>12494</v>
      </c>
      <c r="B1326" s="195" t="s">
        <v>2681</v>
      </c>
      <c r="C1326" s="195" t="s">
        <v>2671</v>
      </c>
      <c r="D1326" s="195" t="s">
        <v>2803</v>
      </c>
      <c r="E1326" s="196">
        <v>72146.517299999992</v>
      </c>
      <c r="F1326" s="195">
        <v>42837</v>
      </c>
      <c r="G1326" s="195" t="s">
        <v>2804</v>
      </c>
      <c r="H1326" s="195" t="s">
        <v>2550</v>
      </c>
    </row>
    <row r="1327" spans="1:8" x14ac:dyDescent="0.25">
      <c r="A1327" s="195">
        <v>12495</v>
      </c>
      <c r="B1327" s="195" t="s">
        <v>2696</v>
      </c>
      <c r="C1327" s="195" t="s">
        <v>2671</v>
      </c>
      <c r="D1327" s="195" t="s">
        <v>2786</v>
      </c>
      <c r="E1327" s="196">
        <v>7021.3571999999995</v>
      </c>
      <c r="F1327" s="195">
        <v>42855</v>
      </c>
      <c r="G1327" s="195" t="s">
        <v>2744</v>
      </c>
      <c r="H1327" s="195" t="s">
        <v>2585</v>
      </c>
    </row>
    <row r="1328" spans="1:8" x14ac:dyDescent="0.25">
      <c r="A1328" s="195">
        <v>12496</v>
      </c>
      <c r="B1328" s="195" t="s">
        <v>2675</v>
      </c>
      <c r="C1328" s="195" t="s">
        <v>2671</v>
      </c>
      <c r="D1328" s="195" t="s">
        <v>2794</v>
      </c>
      <c r="E1328" s="196">
        <v>20480.9319</v>
      </c>
      <c r="F1328" s="195">
        <v>42911</v>
      </c>
      <c r="G1328" s="195" t="s">
        <v>2795</v>
      </c>
      <c r="H1328" s="195" t="s">
        <v>2576</v>
      </c>
    </row>
    <row r="1329" spans="1:8" x14ac:dyDescent="0.25">
      <c r="A1329" s="195">
        <v>12497</v>
      </c>
      <c r="B1329" s="195" t="s">
        <v>2688</v>
      </c>
      <c r="C1329" s="195" t="s">
        <v>2671</v>
      </c>
      <c r="D1329" s="195" t="s">
        <v>2722</v>
      </c>
      <c r="E1329" s="196">
        <v>1041.9551999999999</v>
      </c>
      <c r="F1329" s="195">
        <v>43093</v>
      </c>
      <c r="G1329" s="195" t="s">
        <v>2723</v>
      </c>
      <c r="H1329" s="195" t="s">
        <v>2572</v>
      </c>
    </row>
    <row r="1330" spans="1:8" x14ac:dyDescent="0.25">
      <c r="A1330" s="195">
        <v>12498</v>
      </c>
      <c r="B1330" s="195" t="s">
        <v>2696</v>
      </c>
      <c r="C1330" s="195" t="s">
        <v>2671</v>
      </c>
      <c r="D1330" s="195" t="s">
        <v>2686</v>
      </c>
      <c r="E1330" s="196">
        <v>9303.5942999999988</v>
      </c>
      <c r="F1330" s="195">
        <v>42765</v>
      </c>
      <c r="G1330" s="195" t="s">
        <v>2687</v>
      </c>
      <c r="H1330" s="195" t="s">
        <v>2553</v>
      </c>
    </row>
    <row r="1331" spans="1:8" x14ac:dyDescent="0.25">
      <c r="A1331" s="195">
        <v>12499</v>
      </c>
      <c r="B1331" s="195" t="s">
        <v>2675</v>
      </c>
      <c r="C1331" s="195" t="s">
        <v>2671</v>
      </c>
      <c r="D1331" s="195" t="s">
        <v>2784</v>
      </c>
      <c r="E1331" s="196">
        <v>34730.853300000002</v>
      </c>
      <c r="F1331" s="195">
        <v>43013</v>
      </c>
      <c r="G1331" s="195" t="s">
        <v>2785</v>
      </c>
      <c r="H1331" s="195" t="s">
        <v>2535</v>
      </c>
    </row>
    <row r="1332" spans="1:8" x14ac:dyDescent="0.25">
      <c r="A1332" s="195">
        <v>12500</v>
      </c>
      <c r="B1332" s="195" t="s">
        <v>2681</v>
      </c>
      <c r="C1332" s="195" t="s">
        <v>2671</v>
      </c>
      <c r="D1332" s="195" t="s">
        <v>2769</v>
      </c>
      <c r="E1332" s="196">
        <v>68837.125499999995</v>
      </c>
      <c r="F1332" s="195">
        <v>42783</v>
      </c>
      <c r="G1332" s="195" t="s">
        <v>2770</v>
      </c>
      <c r="H1332" s="195" t="s">
        <v>2643</v>
      </c>
    </row>
    <row r="1333" spans="1:8" x14ac:dyDescent="0.25">
      <c r="A1333" s="195">
        <v>12501</v>
      </c>
      <c r="B1333" s="195" t="s">
        <v>2678</v>
      </c>
      <c r="C1333" s="195" t="s">
        <v>2671</v>
      </c>
      <c r="D1333" s="195" t="s">
        <v>2764</v>
      </c>
      <c r="E1333" s="196">
        <v>18213.495299999999</v>
      </c>
      <c r="F1333" s="195">
        <v>42863</v>
      </c>
      <c r="G1333" s="195" t="s">
        <v>2765</v>
      </c>
      <c r="H1333" s="195" t="s">
        <v>2585</v>
      </c>
    </row>
    <row r="1334" spans="1:8" x14ac:dyDescent="0.25">
      <c r="A1334" s="195">
        <v>12502</v>
      </c>
      <c r="B1334" s="195" t="s">
        <v>2688</v>
      </c>
      <c r="C1334" s="195" t="s">
        <v>2671</v>
      </c>
      <c r="D1334" s="195" t="s">
        <v>2712</v>
      </c>
      <c r="E1334" s="196">
        <v>23473.592999999997</v>
      </c>
      <c r="F1334" s="195">
        <v>42845</v>
      </c>
      <c r="G1334" s="195" t="s">
        <v>2713</v>
      </c>
      <c r="H1334" s="195" t="s">
        <v>2674</v>
      </c>
    </row>
    <row r="1335" spans="1:8" x14ac:dyDescent="0.25">
      <c r="A1335" s="195">
        <v>12503</v>
      </c>
      <c r="B1335" s="195" t="s">
        <v>2681</v>
      </c>
      <c r="C1335" s="195" t="s">
        <v>2671</v>
      </c>
      <c r="D1335" s="195" t="s">
        <v>2689</v>
      </c>
      <c r="E1335" s="196">
        <v>38715.147900000004</v>
      </c>
      <c r="F1335" s="195">
        <v>42884</v>
      </c>
      <c r="G1335" s="195" t="s">
        <v>2690</v>
      </c>
      <c r="H1335" s="195" t="s">
        <v>2553</v>
      </c>
    </row>
    <row r="1336" spans="1:8" x14ac:dyDescent="0.25">
      <c r="A1336" s="195">
        <v>12504</v>
      </c>
      <c r="B1336" s="195" t="s">
        <v>2709</v>
      </c>
      <c r="C1336" s="195" t="s">
        <v>2671</v>
      </c>
      <c r="D1336" s="195" t="s">
        <v>2823</v>
      </c>
      <c r="E1336" s="196">
        <v>411.45390000000003</v>
      </c>
      <c r="F1336" s="195">
        <v>42836</v>
      </c>
      <c r="G1336" s="195" t="s">
        <v>2744</v>
      </c>
      <c r="H1336" s="195" t="s">
        <v>2585</v>
      </c>
    </row>
    <row r="1337" spans="1:8" x14ac:dyDescent="0.25">
      <c r="A1337" s="195">
        <v>12505</v>
      </c>
      <c r="B1337" s="195" t="s">
        <v>2681</v>
      </c>
      <c r="C1337" s="195" t="s">
        <v>2671</v>
      </c>
      <c r="D1337" s="195" t="s">
        <v>2811</v>
      </c>
      <c r="E1337" s="196">
        <v>2279.277</v>
      </c>
      <c r="F1337" s="195">
        <v>42858</v>
      </c>
      <c r="G1337" s="195" t="s">
        <v>2812</v>
      </c>
      <c r="H1337" s="195" t="s">
        <v>2599</v>
      </c>
    </row>
    <row r="1338" spans="1:8" x14ac:dyDescent="0.25">
      <c r="A1338" s="195">
        <v>12506</v>
      </c>
      <c r="B1338" s="195" t="s">
        <v>2675</v>
      </c>
      <c r="C1338" s="195" t="s">
        <v>2671</v>
      </c>
      <c r="D1338" s="195" t="s">
        <v>2726</v>
      </c>
      <c r="E1338" s="196">
        <v>704.50379999999996</v>
      </c>
      <c r="F1338" s="195">
        <v>42753</v>
      </c>
      <c r="G1338" s="195" t="s">
        <v>2727</v>
      </c>
      <c r="H1338" s="195" t="s">
        <v>2599</v>
      </c>
    </row>
    <row r="1339" spans="1:8" x14ac:dyDescent="0.25">
      <c r="A1339" s="195">
        <v>12507</v>
      </c>
      <c r="B1339" s="195" t="s">
        <v>2678</v>
      </c>
      <c r="C1339" s="195" t="s">
        <v>2671</v>
      </c>
      <c r="D1339" s="195" t="s">
        <v>2774</v>
      </c>
      <c r="E1339" s="196">
        <v>4946.3271000000004</v>
      </c>
      <c r="F1339" s="195">
        <v>42834</v>
      </c>
      <c r="G1339" s="195" t="s">
        <v>2775</v>
      </c>
      <c r="H1339" s="195" t="s">
        <v>2182</v>
      </c>
    </row>
    <row r="1340" spans="1:8" x14ac:dyDescent="0.25">
      <c r="A1340" s="195">
        <v>12508</v>
      </c>
      <c r="B1340" s="195" t="s">
        <v>2704</v>
      </c>
      <c r="C1340" s="195" t="s">
        <v>2671</v>
      </c>
      <c r="D1340" s="195" t="s">
        <v>2720</v>
      </c>
      <c r="E1340" s="196">
        <v>21670.892100000001</v>
      </c>
      <c r="F1340" s="195">
        <v>43037</v>
      </c>
      <c r="G1340" s="195" t="s">
        <v>2721</v>
      </c>
      <c r="H1340" s="195" t="s">
        <v>2643</v>
      </c>
    </row>
    <row r="1341" spans="1:8" x14ac:dyDescent="0.25">
      <c r="A1341" s="195">
        <v>12509</v>
      </c>
      <c r="B1341" s="195" t="s">
        <v>2675</v>
      </c>
      <c r="C1341" s="195" t="s">
        <v>2671</v>
      </c>
      <c r="D1341" s="195" t="s">
        <v>2769</v>
      </c>
      <c r="E1341" s="196">
        <v>2424.3218999999999</v>
      </c>
      <c r="F1341" s="195">
        <v>43031</v>
      </c>
      <c r="G1341" s="195" t="s">
        <v>2770</v>
      </c>
      <c r="H1341" s="195" t="s">
        <v>2643</v>
      </c>
    </row>
    <row r="1342" spans="1:8" x14ac:dyDescent="0.25">
      <c r="A1342" s="195">
        <v>12510</v>
      </c>
      <c r="B1342" s="195" t="s">
        <v>2681</v>
      </c>
      <c r="C1342" s="195" t="s">
        <v>2671</v>
      </c>
      <c r="D1342" s="195" t="s">
        <v>2689</v>
      </c>
      <c r="E1342" s="196">
        <v>40899.701699999991</v>
      </c>
      <c r="F1342" s="195">
        <v>43008</v>
      </c>
      <c r="G1342" s="195" t="s">
        <v>2690</v>
      </c>
      <c r="H1342" s="195" t="s">
        <v>2553</v>
      </c>
    </row>
    <row r="1343" spans="1:8" x14ac:dyDescent="0.25">
      <c r="A1343" s="195">
        <v>12511</v>
      </c>
      <c r="B1343" s="195" t="s">
        <v>2681</v>
      </c>
      <c r="C1343" s="195" t="s">
        <v>2671</v>
      </c>
      <c r="D1343" s="195" t="s">
        <v>2760</v>
      </c>
      <c r="E1343" s="196">
        <v>3549.1599000000001</v>
      </c>
      <c r="F1343" s="195">
        <v>42899</v>
      </c>
      <c r="G1343" s="195" t="s">
        <v>2700</v>
      </c>
      <c r="H1343" s="195" t="s">
        <v>2613</v>
      </c>
    </row>
    <row r="1344" spans="1:8" x14ac:dyDescent="0.25">
      <c r="A1344" s="195">
        <v>12512</v>
      </c>
      <c r="B1344" s="195" t="s">
        <v>2678</v>
      </c>
      <c r="C1344" s="195" t="s">
        <v>2671</v>
      </c>
      <c r="D1344" s="195" t="s">
        <v>2826</v>
      </c>
      <c r="E1344" s="196">
        <v>46070.996399999996</v>
      </c>
      <c r="F1344" s="195">
        <v>42932</v>
      </c>
      <c r="G1344" s="195" t="s">
        <v>2827</v>
      </c>
      <c r="H1344" s="195" t="s">
        <v>2539</v>
      </c>
    </row>
    <row r="1345" spans="1:8" x14ac:dyDescent="0.25">
      <c r="A1345" s="195">
        <v>12513</v>
      </c>
      <c r="B1345" s="195" t="s">
        <v>2670</v>
      </c>
      <c r="C1345" s="195" t="s">
        <v>2671</v>
      </c>
      <c r="D1345" s="195" t="s">
        <v>2705</v>
      </c>
      <c r="E1345" s="196">
        <v>5523.5466000000006</v>
      </c>
      <c r="F1345" s="195">
        <v>42927</v>
      </c>
      <c r="G1345" s="195" t="s">
        <v>2706</v>
      </c>
      <c r="H1345" s="195" t="s">
        <v>2643</v>
      </c>
    </row>
    <row r="1346" spans="1:8" x14ac:dyDescent="0.25">
      <c r="A1346" s="195">
        <v>12514</v>
      </c>
      <c r="B1346" s="195" t="s">
        <v>2681</v>
      </c>
      <c r="C1346" s="195" t="s">
        <v>2671</v>
      </c>
      <c r="D1346" s="195" t="s">
        <v>2707</v>
      </c>
      <c r="E1346" s="196">
        <v>97310.327400000009</v>
      </c>
      <c r="F1346" s="195">
        <v>42970</v>
      </c>
      <c r="G1346" s="195" t="s">
        <v>2708</v>
      </c>
      <c r="H1346" s="195" t="s">
        <v>2639</v>
      </c>
    </row>
    <row r="1347" spans="1:8" x14ac:dyDescent="0.25">
      <c r="A1347" s="195">
        <v>12515</v>
      </c>
      <c r="B1347" s="195" t="s">
        <v>2681</v>
      </c>
      <c r="C1347" s="195" t="s">
        <v>2671</v>
      </c>
      <c r="D1347" s="195" t="s">
        <v>2807</v>
      </c>
      <c r="E1347" s="196">
        <v>11055.9735</v>
      </c>
      <c r="F1347" s="195">
        <v>42770</v>
      </c>
      <c r="G1347" s="195" t="s">
        <v>2808</v>
      </c>
      <c r="H1347" s="195" t="s">
        <v>2182</v>
      </c>
    </row>
    <row r="1348" spans="1:8" x14ac:dyDescent="0.25">
      <c r="A1348" s="195">
        <v>12516</v>
      </c>
      <c r="B1348" s="195" t="s">
        <v>2675</v>
      </c>
      <c r="C1348" s="195" t="s">
        <v>2671</v>
      </c>
      <c r="D1348" s="195" t="s">
        <v>2697</v>
      </c>
      <c r="E1348" s="196">
        <v>43054.65449999999</v>
      </c>
      <c r="F1348" s="195">
        <v>42976</v>
      </c>
      <c r="G1348" s="195" t="s">
        <v>2698</v>
      </c>
      <c r="H1348" s="195" t="s">
        <v>2535</v>
      </c>
    </row>
    <row r="1349" spans="1:8" x14ac:dyDescent="0.25">
      <c r="A1349" s="195">
        <v>12517</v>
      </c>
      <c r="B1349" s="195" t="s">
        <v>2681</v>
      </c>
      <c r="C1349" s="195" t="s">
        <v>2671</v>
      </c>
      <c r="D1349" s="195" t="s">
        <v>2722</v>
      </c>
      <c r="E1349" s="196">
        <v>12651.467400000001</v>
      </c>
      <c r="F1349" s="195">
        <v>42860</v>
      </c>
      <c r="G1349" s="195" t="s">
        <v>2723</v>
      </c>
      <c r="H1349" s="195" t="s">
        <v>2572</v>
      </c>
    </row>
    <row r="1350" spans="1:8" x14ac:dyDescent="0.25">
      <c r="A1350" s="195">
        <v>12518</v>
      </c>
      <c r="B1350" s="195" t="s">
        <v>2678</v>
      </c>
      <c r="C1350" s="195" t="s">
        <v>2671</v>
      </c>
      <c r="D1350" s="195" t="s">
        <v>2701</v>
      </c>
      <c r="E1350" s="196">
        <v>46636.375500000002</v>
      </c>
      <c r="F1350" s="195">
        <v>42837</v>
      </c>
      <c r="G1350" s="195" t="s">
        <v>2702</v>
      </c>
      <c r="H1350" s="195" t="s">
        <v>2572</v>
      </c>
    </row>
    <row r="1351" spans="1:8" x14ac:dyDescent="0.25">
      <c r="A1351" s="195">
        <v>12519</v>
      </c>
      <c r="B1351" s="195" t="s">
        <v>2678</v>
      </c>
      <c r="C1351" s="195" t="s">
        <v>2671</v>
      </c>
      <c r="D1351" s="195" t="s">
        <v>2684</v>
      </c>
      <c r="E1351" s="196">
        <v>470.65590000000003</v>
      </c>
      <c r="F1351" s="195">
        <v>42843</v>
      </c>
      <c r="G1351" s="195" t="s">
        <v>2685</v>
      </c>
      <c r="H1351" s="195" t="s">
        <v>2539</v>
      </c>
    </row>
    <row r="1352" spans="1:8" x14ac:dyDescent="0.25">
      <c r="A1352" s="195">
        <v>12520</v>
      </c>
      <c r="B1352" s="195" t="s">
        <v>2681</v>
      </c>
      <c r="C1352" s="195" t="s">
        <v>2671</v>
      </c>
      <c r="D1352" s="195" t="s">
        <v>2786</v>
      </c>
      <c r="E1352" s="196">
        <v>43312.183199999992</v>
      </c>
      <c r="F1352" s="195">
        <v>42918</v>
      </c>
      <c r="G1352" s="195" t="s">
        <v>2744</v>
      </c>
      <c r="H1352" s="195" t="s">
        <v>2585</v>
      </c>
    </row>
    <row r="1353" spans="1:8" x14ac:dyDescent="0.25">
      <c r="A1353" s="195">
        <v>12521</v>
      </c>
      <c r="B1353" s="195" t="s">
        <v>2681</v>
      </c>
      <c r="C1353" s="195" t="s">
        <v>2671</v>
      </c>
      <c r="D1353" s="195" t="s">
        <v>2794</v>
      </c>
      <c r="E1353" s="196">
        <v>19258.410599999999</v>
      </c>
      <c r="F1353" s="195">
        <v>43074</v>
      </c>
      <c r="G1353" s="195" t="s">
        <v>2795</v>
      </c>
      <c r="H1353" s="195" t="s">
        <v>2576</v>
      </c>
    </row>
    <row r="1354" spans="1:8" x14ac:dyDescent="0.25">
      <c r="A1354" s="195">
        <v>12522</v>
      </c>
      <c r="B1354" s="195" t="s">
        <v>2704</v>
      </c>
      <c r="C1354" s="195" t="s">
        <v>2671</v>
      </c>
      <c r="D1354" s="195" t="s">
        <v>2679</v>
      </c>
      <c r="E1354" s="196">
        <v>1574.7731999999999</v>
      </c>
      <c r="F1354" s="195">
        <v>42949</v>
      </c>
      <c r="G1354" s="195" t="s">
        <v>2680</v>
      </c>
      <c r="H1354" s="195" t="s">
        <v>2547</v>
      </c>
    </row>
    <row r="1355" spans="1:8" x14ac:dyDescent="0.25">
      <c r="A1355" s="195">
        <v>12523</v>
      </c>
      <c r="B1355" s="195" t="s">
        <v>2688</v>
      </c>
      <c r="C1355" s="195" t="s">
        <v>2671</v>
      </c>
      <c r="D1355" s="195" t="s">
        <v>2697</v>
      </c>
      <c r="E1355" s="196">
        <v>3312.3518999999997</v>
      </c>
      <c r="F1355" s="195">
        <v>42736</v>
      </c>
      <c r="G1355" s="195" t="s">
        <v>2698</v>
      </c>
      <c r="H1355" s="195" t="s">
        <v>2535</v>
      </c>
    </row>
    <row r="1356" spans="1:8" x14ac:dyDescent="0.25">
      <c r="A1356" s="195">
        <v>12524</v>
      </c>
      <c r="B1356" s="195" t="s">
        <v>2681</v>
      </c>
      <c r="C1356" s="195" t="s">
        <v>2671</v>
      </c>
      <c r="D1356" s="195" t="s">
        <v>2733</v>
      </c>
      <c r="E1356" s="196">
        <v>27019.792799999999</v>
      </c>
      <c r="F1356" s="195">
        <v>42809</v>
      </c>
      <c r="G1356" s="195" t="s">
        <v>2734</v>
      </c>
      <c r="H1356" s="195" t="s">
        <v>2572</v>
      </c>
    </row>
    <row r="1357" spans="1:8" x14ac:dyDescent="0.25">
      <c r="A1357" s="195">
        <v>12525</v>
      </c>
      <c r="B1357" s="195" t="s">
        <v>2696</v>
      </c>
      <c r="C1357" s="195" t="s">
        <v>2671</v>
      </c>
      <c r="D1357" s="195" t="s">
        <v>2697</v>
      </c>
      <c r="E1357" s="196">
        <v>28544.244299999998</v>
      </c>
      <c r="F1357" s="195">
        <v>43001</v>
      </c>
      <c r="G1357" s="195" t="s">
        <v>2698</v>
      </c>
      <c r="H1357" s="195" t="s">
        <v>2535</v>
      </c>
    </row>
    <row r="1358" spans="1:8" x14ac:dyDescent="0.25">
      <c r="A1358" s="195">
        <v>12526</v>
      </c>
      <c r="B1358" s="195" t="s">
        <v>2678</v>
      </c>
      <c r="C1358" s="195" t="s">
        <v>2671</v>
      </c>
      <c r="D1358" s="195" t="s">
        <v>2707</v>
      </c>
      <c r="E1358" s="196">
        <v>14267.682000000001</v>
      </c>
      <c r="F1358" s="195">
        <v>43078</v>
      </c>
      <c r="G1358" s="195" t="s">
        <v>2708</v>
      </c>
      <c r="H1358" s="195" t="s">
        <v>2639</v>
      </c>
    </row>
    <row r="1359" spans="1:8" x14ac:dyDescent="0.25">
      <c r="A1359" s="195">
        <v>12527</v>
      </c>
      <c r="B1359" s="195" t="s">
        <v>2742</v>
      </c>
      <c r="C1359" s="195" t="s">
        <v>2671</v>
      </c>
      <c r="D1359" s="195" t="s">
        <v>2832</v>
      </c>
      <c r="E1359" s="196">
        <v>5994.2025000000003</v>
      </c>
      <c r="F1359" s="195">
        <v>42847</v>
      </c>
      <c r="G1359" s="195" t="s">
        <v>2833</v>
      </c>
      <c r="H1359" s="195" t="s">
        <v>2643</v>
      </c>
    </row>
    <row r="1360" spans="1:8" x14ac:dyDescent="0.25">
      <c r="A1360" s="195">
        <v>12528</v>
      </c>
      <c r="B1360" s="195" t="s">
        <v>2696</v>
      </c>
      <c r="C1360" s="195" t="s">
        <v>2671</v>
      </c>
      <c r="D1360" s="195" t="s">
        <v>2697</v>
      </c>
      <c r="E1360" s="196">
        <v>104056.39529999999</v>
      </c>
      <c r="F1360" s="195">
        <v>42886</v>
      </c>
      <c r="G1360" s="195" t="s">
        <v>2698</v>
      </c>
      <c r="H1360" s="195" t="s">
        <v>2535</v>
      </c>
    </row>
    <row r="1361" spans="1:8" x14ac:dyDescent="0.25">
      <c r="A1361" s="195">
        <v>12529</v>
      </c>
      <c r="B1361" s="195" t="s">
        <v>2742</v>
      </c>
      <c r="C1361" s="195" t="s">
        <v>2671</v>
      </c>
      <c r="D1361" s="195" t="s">
        <v>2813</v>
      </c>
      <c r="E1361" s="196">
        <v>890.99009999999987</v>
      </c>
      <c r="F1361" s="195">
        <v>43027</v>
      </c>
      <c r="G1361" s="195" t="s">
        <v>2814</v>
      </c>
      <c r="H1361" s="195" t="s">
        <v>2547</v>
      </c>
    </row>
    <row r="1362" spans="1:8" x14ac:dyDescent="0.25">
      <c r="A1362" s="195">
        <v>12530</v>
      </c>
      <c r="B1362" s="195" t="s">
        <v>2681</v>
      </c>
      <c r="C1362" s="195" t="s">
        <v>2671</v>
      </c>
      <c r="D1362" s="195" t="s">
        <v>2731</v>
      </c>
      <c r="E1362" s="196">
        <v>2009.9078999999999</v>
      </c>
      <c r="F1362" s="195">
        <v>42744</v>
      </c>
      <c r="G1362" s="195" t="s">
        <v>2732</v>
      </c>
      <c r="H1362" s="195" t="s">
        <v>2639</v>
      </c>
    </row>
    <row r="1363" spans="1:8" x14ac:dyDescent="0.25">
      <c r="A1363" s="195">
        <v>12531</v>
      </c>
      <c r="B1363" s="195" t="s">
        <v>2681</v>
      </c>
      <c r="C1363" s="195" t="s">
        <v>2671</v>
      </c>
      <c r="D1363" s="195" t="s">
        <v>2729</v>
      </c>
      <c r="E1363" s="196">
        <v>17207.061300000001</v>
      </c>
      <c r="F1363" s="195">
        <v>42988</v>
      </c>
      <c r="G1363" s="195" t="s">
        <v>2730</v>
      </c>
      <c r="H1363" s="195" t="s">
        <v>2572</v>
      </c>
    </row>
    <row r="1364" spans="1:8" x14ac:dyDescent="0.25">
      <c r="A1364" s="195">
        <v>12532</v>
      </c>
      <c r="B1364" s="195" t="s">
        <v>2709</v>
      </c>
      <c r="C1364" s="195" t="s">
        <v>2671</v>
      </c>
      <c r="D1364" s="195" t="s">
        <v>2737</v>
      </c>
      <c r="E1364" s="196">
        <v>12470.901300000001</v>
      </c>
      <c r="F1364" s="195">
        <v>42812</v>
      </c>
      <c r="G1364" s="195" t="s">
        <v>2738</v>
      </c>
      <c r="H1364" s="195" t="s">
        <v>2695</v>
      </c>
    </row>
    <row r="1365" spans="1:8" x14ac:dyDescent="0.25">
      <c r="A1365" s="195">
        <v>12533</v>
      </c>
      <c r="B1365" s="195" t="s">
        <v>2709</v>
      </c>
      <c r="C1365" s="195" t="s">
        <v>2671</v>
      </c>
      <c r="D1365" s="195" t="s">
        <v>2712</v>
      </c>
      <c r="E1365" s="196">
        <v>21656.091599999996</v>
      </c>
      <c r="F1365" s="195">
        <v>42885</v>
      </c>
      <c r="G1365" s="195" t="s">
        <v>2713</v>
      </c>
      <c r="H1365" s="195" t="s">
        <v>2674</v>
      </c>
    </row>
    <row r="1366" spans="1:8" x14ac:dyDescent="0.25">
      <c r="A1366" s="195">
        <v>12534</v>
      </c>
      <c r="B1366" s="195" t="s">
        <v>2688</v>
      </c>
      <c r="C1366" s="195" t="s">
        <v>2671</v>
      </c>
      <c r="D1366" s="195" t="s">
        <v>2824</v>
      </c>
      <c r="E1366" s="196">
        <v>325.61099999999999</v>
      </c>
      <c r="F1366" s="195">
        <v>42900</v>
      </c>
      <c r="G1366" s="195" t="s">
        <v>2810</v>
      </c>
      <c r="H1366" s="195" t="s">
        <v>2528</v>
      </c>
    </row>
    <row r="1367" spans="1:8" x14ac:dyDescent="0.25">
      <c r="A1367" s="195">
        <v>12535</v>
      </c>
      <c r="B1367" s="195" t="s">
        <v>2678</v>
      </c>
      <c r="C1367" s="195" t="s">
        <v>2671</v>
      </c>
      <c r="D1367" s="195" t="s">
        <v>2679</v>
      </c>
      <c r="E1367" s="196">
        <v>36995.3298</v>
      </c>
      <c r="F1367" s="195">
        <v>42929</v>
      </c>
      <c r="G1367" s="195" t="s">
        <v>2680</v>
      </c>
      <c r="H1367" s="195" t="s">
        <v>2547</v>
      </c>
    </row>
    <row r="1368" spans="1:8" x14ac:dyDescent="0.25">
      <c r="A1368" s="195">
        <v>12536</v>
      </c>
      <c r="B1368" s="195" t="s">
        <v>2678</v>
      </c>
      <c r="C1368" s="195" t="s">
        <v>2671</v>
      </c>
      <c r="D1368" s="195" t="s">
        <v>2726</v>
      </c>
      <c r="E1368" s="196">
        <v>20747.340900000003</v>
      </c>
      <c r="F1368" s="195">
        <v>42813</v>
      </c>
      <c r="G1368" s="195" t="s">
        <v>2727</v>
      </c>
      <c r="H1368" s="195" t="s">
        <v>2599</v>
      </c>
    </row>
    <row r="1369" spans="1:8" x14ac:dyDescent="0.25">
      <c r="A1369" s="195">
        <v>12537</v>
      </c>
      <c r="B1369" s="195" t="s">
        <v>2696</v>
      </c>
      <c r="C1369" s="195" t="s">
        <v>2671</v>
      </c>
      <c r="D1369" s="195" t="s">
        <v>2716</v>
      </c>
      <c r="E1369" s="196">
        <v>446.9751</v>
      </c>
      <c r="F1369" s="195">
        <v>42798</v>
      </c>
      <c r="G1369" s="195" t="s">
        <v>2717</v>
      </c>
      <c r="H1369" s="195" t="s">
        <v>2695</v>
      </c>
    </row>
    <row r="1370" spans="1:8" x14ac:dyDescent="0.25">
      <c r="A1370" s="195">
        <v>12538</v>
      </c>
      <c r="B1370" s="195" t="s">
        <v>2704</v>
      </c>
      <c r="C1370" s="195" t="s">
        <v>2671</v>
      </c>
      <c r="D1370" s="195" t="s">
        <v>2796</v>
      </c>
      <c r="E1370" s="196">
        <v>32818.628700000001</v>
      </c>
      <c r="F1370" s="195">
        <v>42916</v>
      </c>
      <c r="G1370" s="195" t="s">
        <v>2748</v>
      </c>
      <c r="H1370" s="195" t="s">
        <v>2547</v>
      </c>
    </row>
    <row r="1371" spans="1:8" x14ac:dyDescent="0.25">
      <c r="A1371" s="195">
        <v>12539</v>
      </c>
      <c r="B1371" s="195" t="s">
        <v>2709</v>
      </c>
      <c r="C1371" s="195" t="s">
        <v>2671</v>
      </c>
      <c r="D1371" s="195" t="s">
        <v>2782</v>
      </c>
      <c r="E1371" s="196">
        <v>73981.779299999995</v>
      </c>
      <c r="F1371" s="195">
        <v>42746</v>
      </c>
      <c r="G1371" s="195" t="s">
        <v>2783</v>
      </c>
      <c r="H1371" s="195" t="s">
        <v>2182</v>
      </c>
    </row>
    <row r="1372" spans="1:8" x14ac:dyDescent="0.25">
      <c r="A1372" s="195">
        <v>12540</v>
      </c>
      <c r="B1372" s="195" t="s">
        <v>2696</v>
      </c>
      <c r="C1372" s="195" t="s">
        <v>2671</v>
      </c>
      <c r="D1372" s="195" t="s">
        <v>2722</v>
      </c>
      <c r="E1372" s="196">
        <v>12639.627</v>
      </c>
      <c r="F1372" s="195">
        <v>42793</v>
      </c>
      <c r="G1372" s="195" t="s">
        <v>2723</v>
      </c>
      <c r="H1372" s="195" t="s">
        <v>2572</v>
      </c>
    </row>
    <row r="1373" spans="1:8" x14ac:dyDescent="0.25">
      <c r="A1373" s="195">
        <v>12541</v>
      </c>
      <c r="B1373" s="195" t="s">
        <v>2696</v>
      </c>
      <c r="C1373" s="195" t="s">
        <v>2671</v>
      </c>
      <c r="D1373" s="195" t="s">
        <v>2807</v>
      </c>
      <c r="E1373" s="196">
        <v>29778.606</v>
      </c>
      <c r="F1373" s="195">
        <v>42880</v>
      </c>
      <c r="G1373" s="195" t="s">
        <v>2808</v>
      </c>
      <c r="H1373" s="195" t="s">
        <v>2182</v>
      </c>
    </row>
    <row r="1374" spans="1:8" x14ac:dyDescent="0.25">
      <c r="A1374" s="195">
        <v>12542</v>
      </c>
      <c r="B1374" s="195" t="s">
        <v>2675</v>
      </c>
      <c r="C1374" s="195" t="s">
        <v>2671</v>
      </c>
      <c r="D1374" s="195" t="s">
        <v>2813</v>
      </c>
      <c r="E1374" s="196">
        <v>8356.3623000000007</v>
      </c>
      <c r="F1374" s="195">
        <v>42942</v>
      </c>
      <c r="G1374" s="195" t="s">
        <v>2814</v>
      </c>
      <c r="H1374" s="195" t="s">
        <v>2547</v>
      </c>
    </row>
    <row r="1375" spans="1:8" x14ac:dyDescent="0.25">
      <c r="A1375" s="195">
        <v>12543</v>
      </c>
      <c r="B1375" s="195" t="s">
        <v>2675</v>
      </c>
      <c r="C1375" s="195" t="s">
        <v>2671</v>
      </c>
      <c r="D1375" s="195" t="s">
        <v>2714</v>
      </c>
      <c r="E1375" s="196">
        <v>4987.7685000000001</v>
      </c>
      <c r="F1375" s="195">
        <v>43042</v>
      </c>
      <c r="G1375" s="195" t="s">
        <v>2715</v>
      </c>
      <c r="H1375" s="195" t="s">
        <v>2572</v>
      </c>
    </row>
    <row r="1376" spans="1:8" x14ac:dyDescent="0.25">
      <c r="A1376" s="195">
        <v>12544</v>
      </c>
      <c r="B1376" s="195" t="s">
        <v>2696</v>
      </c>
      <c r="C1376" s="195" t="s">
        <v>2671</v>
      </c>
      <c r="D1376" s="195" t="s">
        <v>2797</v>
      </c>
      <c r="E1376" s="196">
        <v>7042.0778999999993</v>
      </c>
      <c r="F1376" s="195">
        <v>42871</v>
      </c>
      <c r="G1376" s="195" t="s">
        <v>2798</v>
      </c>
      <c r="H1376" s="195" t="s">
        <v>2625</v>
      </c>
    </row>
    <row r="1377" spans="1:8" x14ac:dyDescent="0.25">
      <c r="A1377" s="195">
        <v>12545</v>
      </c>
      <c r="B1377" s="195" t="s">
        <v>2681</v>
      </c>
      <c r="C1377" s="195" t="s">
        <v>2671</v>
      </c>
      <c r="D1377" s="195" t="s">
        <v>2786</v>
      </c>
      <c r="E1377" s="196">
        <v>1337.9651999999999</v>
      </c>
      <c r="F1377" s="195">
        <v>42769</v>
      </c>
      <c r="G1377" s="195" t="s">
        <v>2744</v>
      </c>
      <c r="H1377" s="195" t="s">
        <v>2585</v>
      </c>
    </row>
    <row r="1378" spans="1:8" x14ac:dyDescent="0.25">
      <c r="A1378" s="195">
        <v>12546</v>
      </c>
      <c r="B1378" s="195" t="s">
        <v>2675</v>
      </c>
      <c r="C1378" s="195" t="s">
        <v>2671</v>
      </c>
      <c r="D1378" s="195" t="s">
        <v>2703</v>
      </c>
      <c r="E1378" s="196">
        <v>6361.254899999999</v>
      </c>
      <c r="F1378" s="195">
        <v>42987</v>
      </c>
      <c r="G1378" s="195" t="s">
        <v>2680</v>
      </c>
      <c r="H1378" s="195" t="s">
        <v>2547</v>
      </c>
    </row>
    <row r="1379" spans="1:8" x14ac:dyDescent="0.25">
      <c r="A1379" s="195">
        <v>12547</v>
      </c>
      <c r="B1379" s="195" t="s">
        <v>2704</v>
      </c>
      <c r="C1379" s="195" t="s">
        <v>2671</v>
      </c>
      <c r="D1379" s="195" t="s">
        <v>2697</v>
      </c>
      <c r="E1379" s="196">
        <v>37492.626599999996</v>
      </c>
      <c r="F1379" s="195">
        <v>43065</v>
      </c>
      <c r="G1379" s="195" t="s">
        <v>2698</v>
      </c>
      <c r="H1379" s="195" t="s">
        <v>2535</v>
      </c>
    </row>
    <row r="1380" spans="1:8" x14ac:dyDescent="0.25">
      <c r="A1380" s="195">
        <v>12548</v>
      </c>
      <c r="B1380" s="195" t="s">
        <v>2681</v>
      </c>
      <c r="C1380" s="195" t="s">
        <v>2671</v>
      </c>
      <c r="D1380" s="195" t="s">
        <v>2693</v>
      </c>
      <c r="E1380" s="196">
        <v>7850.1851999999999</v>
      </c>
      <c r="F1380" s="195">
        <v>42998</v>
      </c>
      <c r="G1380" s="195" t="s">
        <v>2694</v>
      </c>
      <c r="H1380" s="195" t="s">
        <v>2695</v>
      </c>
    </row>
    <row r="1381" spans="1:8" x14ac:dyDescent="0.25">
      <c r="A1381" s="195">
        <v>12549</v>
      </c>
      <c r="B1381" s="195" t="s">
        <v>2742</v>
      </c>
      <c r="C1381" s="195" t="s">
        <v>2671</v>
      </c>
      <c r="D1381" s="195" t="s">
        <v>2788</v>
      </c>
      <c r="E1381" s="196">
        <v>9871.933500000001</v>
      </c>
      <c r="F1381" s="195">
        <v>43047</v>
      </c>
      <c r="G1381" s="195" t="s">
        <v>2789</v>
      </c>
      <c r="H1381" s="195" t="s">
        <v>2572</v>
      </c>
    </row>
    <row r="1382" spans="1:8" x14ac:dyDescent="0.25">
      <c r="A1382" s="195">
        <v>12550</v>
      </c>
      <c r="B1382" s="195" t="s">
        <v>2709</v>
      </c>
      <c r="C1382" s="195" t="s">
        <v>2671</v>
      </c>
      <c r="D1382" s="195" t="s">
        <v>2764</v>
      </c>
      <c r="E1382" s="196">
        <v>689.70330000000001</v>
      </c>
      <c r="F1382" s="195">
        <v>42981</v>
      </c>
      <c r="G1382" s="195" t="s">
        <v>2765</v>
      </c>
      <c r="H1382" s="195" t="s">
        <v>2585</v>
      </c>
    </row>
    <row r="1383" spans="1:8" x14ac:dyDescent="0.25">
      <c r="A1383" s="195">
        <v>12551</v>
      </c>
      <c r="B1383" s="195" t="s">
        <v>2688</v>
      </c>
      <c r="C1383" s="195" t="s">
        <v>2671</v>
      </c>
      <c r="D1383" s="195" t="s">
        <v>2767</v>
      </c>
      <c r="E1383" s="196">
        <v>9105.2675999999992</v>
      </c>
      <c r="F1383" s="195">
        <v>42911</v>
      </c>
      <c r="G1383" s="195" t="s">
        <v>2768</v>
      </c>
      <c r="H1383" s="195" t="s">
        <v>2572</v>
      </c>
    </row>
    <row r="1384" spans="1:8" x14ac:dyDescent="0.25">
      <c r="A1384" s="195">
        <v>12552</v>
      </c>
      <c r="B1384" s="195" t="s">
        <v>2696</v>
      </c>
      <c r="C1384" s="195" t="s">
        <v>2671</v>
      </c>
      <c r="D1384" s="195" t="s">
        <v>2787</v>
      </c>
      <c r="E1384" s="196">
        <v>40683.614399999999</v>
      </c>
      <c r="F1384" s="195">
        <v>42837</v>
      </c>
      <c r="G1384" s="195" t="s">
        <v>2744</v>
      </c>
      <c r="H1384" s="195" t="s">
        <v>2585</v>
      </c>
    </row>
    <row r="1385" spans="1:8" x14ac:dyDescent="0.25">
      <c r="A1385" s="195">
        <v>12553</v>
      </c>
      <c r="B1385" s="195" t="s">
        <v>2678</v>
      </c>
      <c r="C1385" s="195" t="s">
        <v>2671</v>
      </c>
      <c r="D1385" s="195" t="s">
        <v>2771</v>
      </c>
      <c r="E1385" s="196">
        <v>28739.6109</v>
      </c>
      <c r="F1385" s="195">
        <v>42815</v>
      </c>
      <c r="G1385" s="195" t="s">
        <v>2736</v>
      </c>
      <c r="H1385" s="195" t="s">
        <v>2183</v>
      </c>
    </row>
    <row r="1386" spans="1:8" x14ac:dyDescent="0.25">
      <c r="A1386" s="195">
        <v>12554</v>
      </c>
      <c r="B1386" s="195" t="s">
        <v>2678</v>
      </c>
      <c r="C1386" s="195" t="s">
        <v>2671</v>
      </c>
      <c r="D1386" s="195" t="s">
        <v>2779</v>
      </c>
      <c r="E1386" s="196">
        <v>76151.532600000006</v>
      </c>
      <c r="F1386" s="195">
        <v>43032</v>
      </c>
      <c r="G1386" s="195" t="s">
        <v>2780</v>
      </c>
      <c r="H1386" s="195" t="s">
        <v>2576</v>
      </c>
    </row>
    <row r="1387" spans="1:8" x14ac:dyDescent="0.25">
      <c r="A1387" s="195">
        <v>12555</v>
      </c>
      <c r="B1387" s="195" t="s">
        <v>2678</v>
      </c>
      <c r="C1387" s="195" t="s">
        <v>2671</v>
      </c>
      <c r="D1387" s="195" t="s">
        <v>2691</v>
      </c>
      <c r="E1387" s="196">
        <v>16348.632299999999</v>
      </c>
      <c r="F1387" s="195">
        <v>43085</v>
      </c>
      <c r="G1387" s="195" t="s">
        <v>2692</v>
      </c>
      <c r="H1387" s="195" t="s">
        <v>2547</v>
      </c>
    </row>
    <row r="1388" spans="1:8" x14ac:dyDescent="0.25">
      <c r="A1388" s="195">
        <v>12556</v>
      </c>
      <c r="B1388" s="195" t="s">
        <v>2675</v>
      </c>
      <c r="C1388" s="195" t="s">
        <v>2671</v>
      </c>
      <c r="D1388" s="195" t="s">
        <v>2787</v>
      </c>
      <c r="E1388" s="196">
        <v>8089.9533000000001</v>
      </c>
      <c r="F1388" s="195">
        <v>43069</v>
      </c>
      <c r="G1388" s="195" t="s">
        <v>2744</v>
      </c>
      <c r="H1388" s="195" t="s">
        <v>2585</v>
      </c>
    </row>
    <row r="1389" spans="1:8" x14ac:dyDescent="0.25">
      <c r="A1389" s="195">
        <v>12557</v>
      </c>
      <c r="B1389" s="195" t="s">
        <v>2709</v>
      </c>
      <c r="C1389" s="195" t="s">
        <v>2671</v>
      </c>
      <c r="D1389" s="195" t="s">
        <v>2761</v>
      </c>
      <c r="E1389" s="196">
        <v>70255.013399999996</v>
      </c>
      <c r="F1389" s="195">
        <v>42770</v>
      </c>
      <c r="G1389" s="195" t="s">
        <v>2759</v>
      </c>
      <c r="H1389" s="195" t="s">
        <v>2643</v>
      </c>
    </row>
    <row r="1390" spans="1:8" x14ac:dyDescent="0.25">
      <c r="A1390" s="195">
        <v>12558</v>
      </c>
      <c r="B1390" s="195" t="s">
        <v>2681</v>
      </c>
      <c r="C1390" s="195" t="s">
        <v>2671</v>
      </c>
      <c r="D1390" s="195" t="s">
        <v>2682</v>
      </c>
      <c r="E1390" s="196">
        <v>6544.7811000000002</v>
      </c>
      <c r="F1390" s="195">
        <v>42765</v>
      </c>
      <c r="G1390" s="195" t="s">
        <v>2683</v>
      </c>
      <c r="H1390" s="195" t="s">
        <v>2182</v>
      </c>
    </row>
    <row r="1391" spans="1:8" x14ac:dyDescent="0.25">
      <c r="A1391" s="195">
        <v>12559</v>
      </c>
      <c r="B1391" s="195" t="s">
        <v>2678</v>
      </c>
      <c r="C1391" s="195" t="s">
        <v>2671</v>
      </c>
      <c r="D1391" s="195" t="s">
        <v>2811</v>
      </c>
      <c r="E1391" s="196">
        <v>402.5736</v>
      </c>
      <c r="F1391" s="195">
        <v>42997</v>
      </c>
      <c r="G1391" s="195" t="s">
        <v>2812</v>
      </c>
      <c r="H1391" s="195" t="s">
        <v>2599</v>
      </c>
    </row>
    <row r="1392" spans="1:8" x14ac:dyDescent="0.25">
      <c r="A1392" s="195">
        <v>12560</v>
      </c>
      <c r="B1392" s="195" t="s">
        <v>2709</v>
      </c>
      <c r="C1392" s="195" t="s">
        <v>2671</v>
      </c>
      <c r="D1392" s="195" t="s">
        <v>2756</v>
      </c>
      <c r="E1392" s="196">
        <v>13477.335300000001</v>
      </c>
      <c r="F1392" s="195">
        <v>42863</v>
      </c>
      <c r="G1392" s="195" t="s">
        <v>2757</v>
      </c>
      <c r="H1392" s="195" t="s">
        <v>2643</v>
      </c>
    </row>
    <row r="1393" spans="1:8" x14ac:dyDescent="0.25">
      <c r="A1393" s="195">
        <v>12561</v>
      </c>
      <c r="B1393" s="195" t="s">
        <v>2742</v>
      </c>
      <c r="C1393" s="195" t="s">
        <v>2671</v>
      </c>
      <c r="D1393" s="195" t="s">
        <v>2691</v>
      </c>
      <c r="E1393" s="196">
        <v>1441.5687000000003</v>
      </c>
      <c r="F1393" s="195">
        <v>43053</v>
      </c>
      <c r="G1393" s="195" t="s">
        <v>2692</v>
      </c>
      <c r="H1393" s="195" t="s">
        <v>2547</v>
      </c>
    </row>
    <row r="1394" spans="1:8" x14ac:dyDescent="0.25">
      <c r="A1394" s="195">
        <v>12562</v>
      </c>
      <c r="B1394" s="195" t="s">
        <v>2709</v>
      </c>
      <c r="C1394" s="195" t="s">
        <v>2671</v>
      </c>
      <c r="D1394" s="195" t="s">
        <v>2819</v>
      </c>
      <c r="E1394" s="196">
        <v>1281.7232999999999</v>
      </c>
      <c r="F1394" s="195">
        <v>42796</v>
      </c>
      <c r="G1394" s="195" t="s">
        <v>2820</v>
      </c>
      <c r="H1394" s="195" t="s">
        <v>2550</v>
      </c>
    </row>
    <row r="1395" spans="1:8" x14ac:dyDescent="0.25">
      <c r="A1395" s="195">
        <v>12563</v>
      </c>
      <c r="B1395" s="195" t="s">
        <v>2704</v>
      </c>
      <c r="C1395" s="195" t="s">
        <v>2671</v>
      </c>
      <c r="D1395" s="195" t="s">
        <v>2805</v>
      </c>
      <c r="E1395" s="196">
        <v>9241.4321999999993</v>
      </c>
      <c r="F1395" s="195">
        <v>42996</v>
      </c>
      <c r="G1395" s="195" t="s">
        <v>2806</v>
      </c>
      <c r="H1395" s="195" t="s">
        <v>2695</v>
      </c>
    </row>
    <row r="1396" spans="1:8" x14ac:dyDescent="0.25">
      <c r="A1396" s="195">
        <v>12564</v>
      </c>
      <c r="B1396" s="195" t="s">
        <v>2670</v>
      </c>
      <c r="C1396" s="195" t="s">
        <v>2671</v>
      </c>
      <c r="D1396" s="195" t="s">
        <v>2740</v>
      </c>
      <c r="E1396" s="196">
        <v>17695.477800000001</v>
      </c>
      <c r="F1396" s="195">
        <v>42949</v>
      </c>
      <c r="G1396" s="195" t="s">
        <v>2741</v>
      </c>
      <c r="H1396" s="195" t="s">
        <v>2599</v>
      </c>
    </row>
    <row r="1397" spans="1:8" x14ac:dyDescent="0.25">
      <c r="A1397" s="195">
        <v>12565</v>
      </c>
      <c r="B1397" s="195" t="s">
        <v>2696</v>
      </c>
      <c r="C1397" s="195" t="s">
        <v>2671</v>
      </c>
      <c r="D1397" s="195" t="s">
        <v>2739</v>
      </c>
      <c r="E1397" s="196">
        <v>14024.953800000001</v>
      </c>
      <c r="F1397" s="195">
        <v>42934</v>
      </c>
      <c r="G1397" s="195" t="s">
        <v>2680</v>
      </c>
      <c r="H1397" s="195" t="s">
        <v>2547</v>
      </c>
    </row>
    <row r="1398" spans="1:8" x14ac:dyDescent="0.25">
      <c r="A1398" s="195">
        <v>12566</v>
      </c>
      <c r="B1398" s="195" t="s">
        <v>2681</v>
      </c>
      <c r="C1398" s="195" t="s">
        <v>2671</v>
      </c>
      <c r="D1398" s="195" t="s">
        <v>2682</v>
      </c>
      <c r="E1398" s="196">
        <v>38759.549400000004</v>
      </c>
      <c r="F1398" s="195">
        <v>42740</v>
      </c>
      <c r="G1398" s="195" t="s">
        <v>2683</v>
      </c>
      <c r="H1398" s="195" t="s">
        <v>2182</v>
      </c>
    </row>
    <row r="1399" spans="1:8" x14ac:dyDescent="0.25">
      <c r="A1399" s="195">
        <v>12567</v>
      </c>
      <c r="B1399" s="195" t="s">
        <v>2709</v>
      </c>
      <c r="C1399" s="195" t="s">
        <v>2671</v>
      </c>
      <c r="D1399" s="195" t="s">
        <v>2769</v>
      </c>
      <c r="E1399" s="196">
        <v>4327.6661999999997</v>
      </c>
      <c r="F1399" s="195">
        <v>42946</v>
      </c>
      <c r="G1399" s="195" t="s">
        <v>2770</v>
      </c>
      <c r="H1399" s="195" t="s">
        <v>2643</v>
      </c>
    </row>
    <row r="1400" spans="1:8" x14ac:dyDescent="0.25">
      <c r="A1400" s="195">
        <v>12568</v>
      </c>
      <c r="B1400" s="195" t="s">
        <v>2678</v>
      </c>
      <c r="C1400" s="195" t="s">
        <v>2671</v>
      </c>
      <c r="D1400" s="195" t="s">
        <v>2825</v>
      </c>
      <c r="E1400" s="196">
        <v>213062.07780000003</v>
      </c>
      <c r="F1400" s="195">
        <v>42932</v>
      </c>
      <c r="G1400" s="195" t="s">
        <v>381</v>
      </c>
      <c r="H1400" s="195" t="s">
        <v>2643</v>
      </c>
    </row>
    <row r="1401" spans="1:8" x14ac:dyDescent="0.25">
      <c r="A1401" s="195">
        <v>12569</v>
      </c>
      <c r="B1401" s="195" t="s">
        <v>2681</v>
      </c>
      <c r="C1401" s="195" t="s">
        <v>2671</v>
      </c>
      <c r="D1401" s="195" t="s">
        <v>2767</v>
      </c>
      <c r="E1401" s="196">
        <v>90599.780700000003</v>
      </c>
      <c r="F1401" s="195">
        <v>42891</v>
      </c>
      <c r="G1401" s="195" t="s">
        <v>2768</v>
      </c>
      <c r="H1401" s="195" t="s">
        <v>2572</v>
      </c>
    </row>
    <row r="1402" spans="1:8" x14ac:dyDescent="0.25">
      <c r="A1402" s="195">
        <v>12570</v>
      </c>
      <c r="B1402" s="195" t="s">
        <v>2742</v>
      </c>
      <c r="C1402" s="195" t="s">
        <v>2671</v>
      </c>
      <c r="D1402" s="195" t="s">
        <v>2726</v>
      </c>
      <c r="E1402" s="196">
        <v>19382.734800000002</v>
      </c>
      <c r="F1402" s="195">
        <v>42921</v>
      </c>
      <c r="G1402" s="195" t="s">
        <v>2727</v>
      </c>
      <c r="H1402" s="195" t="s">
        <v>2599</v>
      </c>
    </row>
    <row r="1403" spans="1:8" x14ac:dyDescent="0.25">
      <c r="A1403" s="195">
        <v>12571</v>
      </c>
      <c r="B1403" s="195" t="s">
        <v>2709</v>
      </c>
      <c r="C1403" s="195" t="s">
        <v>2671</v>
      </c>
      <c r="D1403" s="195" t="s">
        <v>2824</v>
      </c>
      <c r="E1403" s="196">
        <v>5849.1576000000005</v>
      </c>
      <c r="F1403" s="195">
        <v>42761</v>
      </c>
      <c r="G1403" s="195" t="s">
        <v>2810</v>
      </c>
      <c r="H1403" s="195" t="s">
        <v>2528</v>
      </c>
    </row>
    <row r="1404" spans="1:8" x14ac:dyDescent="0.25">
      <c r="A1404" s="195">
        <v>12572</v>
      </c>
      <c r="B1404" s="195" t="s">
        <v>2681</v>
      </c>
      <c r="C1404" s="195" t="s">
        <v>2671</v>
      </c>
      <c r="D1404" s="195" t="s">
        <v>2705</v>
      </c>
      <c r="E1404" s="196">
        <v>11106.295200000002</v>
      </c>
      <c r="F1404" s="195">
        <v>43056</v>
      </c>
      <c r="G1404" s="195" t="s">
        <v>2706</v>
      </c>
      <c r="H1404" s="195" t="s">
        <v>2643</v>
      </c>
    </row>
    <row r="1405" spans="1:8" x14ac:dyDescent="0.25">
      <c r="A1405" s="195">
        <v>12573</v>
      </c>
      <c r="B1405" s="195" t="s">
        <v>2696</v>
      </c>
      <c r="C1405" s="195" t="s">
        <v>2671</v>
      </c>
      <c r="D1405" s="195" t="s">
        <v>2720</v>
      </c>
      <c r="E1405" s="196">
        <v>10857.6468</v>
      </c>
      <c r="F1405" s="195">
        <v>42977</v>
      </c>
      <c r="G1405" s="195" t="s">
        <v>2721</v>
      </c>
      <c r="H1405" s="195" t="s">
        <v>2643</v>
      </c>
    </row>
    <row r="1406" spans="1:8" x14ac:dyDescent="0.25">
      <c r="A1406" s="195">
        <v>12574</v>
      </c>
      <c r="B1406" s="195" t="s">
        <v>2675</v>
      </c>
      <c r="C1406" s="195" t="s">
        <v>2671</v>
      </c>
      <c r="D1406" s="195" t="s">
        <v>2828</v>
      </c>
      <c r="E1406" s="196">
        <v>2072.0699999999997</v>
      </c>
      <c r="F1406" s="195">
        <v>42989</v>
      </c>
      <c r="G1406" s="195" t="s">
        <v>2829</v>
      </c>
      <c r="H1406" s="195" t="s">
        <v>2643</v>
      </c>
    </row>
    <row r="1407" spans="1:8" x14ac:dyDescent="0.25">
      <c r="A1407" s="195">
        <v>12575</v>
      </c>
      <c r="B1407" s="195" t="s">
        <v>2670</v>
      </c>
      <c r="C1407" s="195" t="s">
        <v>2671</v>
      </c>
      <c r="D1407" s="195" t="s">
        <v>2737</v>
      </c>
      <c r="E1407" s="196">
        <v>48536.759699999995</v>
      </c>
      <c r="F1407" s="195">
        <v>43032</v>
      </c>
      <c r="G1407" s="195" t="s">
        <v>2738</v>
      </c>
      <c r="H1407" s="195" t="s">
        <v>2695</v>
      </c>
    </row>
    <row r="1408" spans="1:8" x14ac:dyDescent="0.25">
      <c r="A1408" s="195">
        <v>12576</v>
      </c>
      <c r="B1408" s="195" t="s">
        <v>2704</v>
      </c>
      <c r="C1408" s="195" t="s">
        <v>2671</v>
      </c>
      <c r="D1408" s="195" t="s">
        <v>2707</v>
      </c>
      <c r="E1408" s="196">
        <v>364.09229999999997</v>
      </c>
      <c r="F1408" s="195">
        <v>43031</v>
      </c>
      <c r="G1408" s="195" t="s">
        <v>2708</v>
      </c>
      <c r="H1408" s="195" t="s">
        <v>2639</v>
      </c>
    </row>
    <row r="1409" spans="1:8" x14ac:dyDescent="0.25">
      <c r="A1409" s="195">
        <v>12577</v>
      </c>
      <c r="B1409" s="195" t="s">
        <v>2696</v>
      </c>
      <c r="C1409" s="195" t="s">
        <v>2671</v>
      </c>
      <c r="D1409" s="195" t="s">
        <v>2788</v>
      </c>
      <c r="E1409" s="196">
        <v>23458.792500000003</v>
      </c>
      <c r="F1409" s="195">
        <v>42836</v>
      </c>
      <c r="G1409" s="195" t="s">
        <v>2789</v>
      </c>
      <c r="H1409" s="195" t="s">
        <v>2572</v>
      </c>
    </row>
    <row r="1410" spans="1:8" x14ac:dyDescent="0.25">
      <c r="A1410" s="195">
        <v>12578</v>
      </c>
      <c r="B1410" s="195" t="s">
        <v>2675</v>
      </c>
      <c r="C1410" s="195" t="s">
        <v>2671</v>
      </c>
      <c r="D1410" s="195" t="s">
        <v>2710</v>
      </c>
      <c r="E1410" s="196">
        <v>2098.7109</v>
      </c>
      <c r="F1410" s="195">
        <v>43023</v>
      </c>
      <c r="G1410" s="195" t="s">
        <v>2711</v>
      </c>
      <c r="H1410" s="195" t="s">
        <v>2182</v>
      </c>
    </row>
    <row r="1411" spans="1:8" x14ac:dyDescent="0.25">
      <c r="A1411" s="195">
        <v>12579</v>
      </c>
      <c r="B1411" s="195" t="s">
        <v>2696</v>
      </c>
      <c r="C1411" s="195" t="s">
        <v>2671</v>
      </c>
      <c r="D1411" s="195" t="s">
        <v>2774</v>
      </c>
      <c r="E1411" s="196">
        <v>18808.475399999999</v>
      </c>
      <c r="F1411" s="195">
        <v>43078</v>
      </c>
      <c r="G1411" s="195" t="s">
        <v>2775</v>
      </c>
      <c r="H1411" s="195" t="s">
        <v>2182</v>
      </c>
    </row>
    <row r="1412" spans="1:8" x14ac:dyDescent="0.25">
      <c r="A1412" s="195">
        <v>12580</v>
      </c>
      <c r="B1412" s="195" t="s">
        <v>2688</v>
      </c>
      <c r="C1412" s="195" t="s">
        <v>2671</v>
      </c>
      <c r="D1412" s="195" t="s">
        <v>2816</v>
      </c>
      <c r="E1412" s="196">
        <v>26892.5085</v>
      </c>
      <c r="F1412" s="195">
        <v>43095</v>
      </c>
      <c r="G1412" s="195" t="s">
        <v>2810</v>
      </c>
      <c r="H1412" s="195" t="s">
        <v>2528</v>
      </c>
    </row>
    <row r="1413" spans="1:8" x14ac:dyDescent="0.25">
      <c r="A1413" s="195">
        <v>12581</v>
      </c>
      <c r="B1413" s="195" t="s">
        <v>2688</v>
      </c>
      <c r="C1413" s="195" t="s">
        <v>2671</v>
      </c>
      <c r="D1413" s="195" t="s">
        <v>2764</v>
      </c>
      <c r="E1413" s="196">
        <v>45798.667200000004</v>
      </c>
      <c r="F1413" s="195">
        <v>42829</v>
      </c>
      <c r="G1413" s="195" t="s">
        <v>2765</v>
      </c>
      <c r="H1413" s="195" t="s">
        <v>2585</v>
      </c>
    </row>
    <row r="1414" spans="1:8" x14ac:dyDescent="0.25">
      <c r="A1414" s="195">
        <v>12582</v>
      </c>
      <c r="B1414" s="195" t="s">
        <v>2678</v>
      </c>
      <c r="C1414" s="195" t="s">
        <v>2671</v>
      </c>
      <c r="D1414" s="195" t="s">
        <v>2747</v>
      </c>
      <c r="E1414" s="196">
        <v>24222.498299999999</v>
      </c>
      <c r="F1414" s="195">
        <v>42960</v>
      </c>
      <c r="G1414" s="195" t="s">
        <v>2748</v>
      </c>
      <c r="H1414" s="195" t="s">
        <v>2547</v>
      </c>
    </row>
    <row r="1415" spans="1:8" x14ac:dyDescent="0.25">
      <c r="A1415" s="195">
        <v>12583</v>
      </c>
      <c r="B1415" s="195" t="s">
        <v>2681</v>
      </c>
      <c r="C1415" s="195" t="s">
        <v>2671</v>
      </c>
      <c r="D1415" s="195" t="s">
        <v>2801</v>
      </c>
      <c r="E1415" s="196">
        <v>21368.961899999998</v>
      </c>
      <c r="F1415" s="195">
        <v>42753</v>
      </c>
      <c r="G1415" s="195" t="s">
        <v>2802</v>
      </c>
      <c r="H1415" s="195" t="s">
        <v>2620</v>
      </c>
    </row>
    <row r="1416" spans="1:8" x14ac:dyDescent="0.25">
      <c r="A1416" s="195">
        <v>12584</v>
      </c>
      <c r="B1416" s="195" t="s">
        <v>2709</v>
      </c>
      <c r="C1416" s="195" t="s">
        <v>2671</v>
      </c>
      <c r="D1416" s="195" t="s">
        <v>2782</v>
      </c>
      <c r="E1416" s="196">
        <v>12805.392600000001</v>
      </c>
      <c r="F1416" s="195">
        <v>42926</v>
      </c>
      <c r="G1416" s="195" t="s">
        <v>2783</v>
      </c>
      <c r="H1416" s="195" t="s">
        <v>2182</v>
      </c>
    </row>
    <row r="1417" spans="1:8" x14ac:dyDescent="0.25">
      <c r="A1417" s="195">
        <v>12585</v>
      </c>
      <c r="B1417" s="195" t="s">
        <v>2675</v>
      </c>
      <c r="C1417" s="195" t="s">
        <v>2671</v>
      </c>
      <c r="D1417" s="195" t="s">
        <v>2701</v>
      </c>
      <c r="E1417" s="196">
        <v>21161.754899999996</v>
      </c>
      <c r="F1417" s="195">
        <v>43006</v>
      </c>
      <c r="G1417" s="195" t="s">
        <v>2702</v>
      </c>
      <c r="H1417" s="195" t="s">
        <v>2572</v>
      </c>
    </row>
    <row r="1418" spans="1:8" x14ac:dyDescent="0.25">
      <c r="A1418" s="195">
        <v>12586</v>
      </c>
      <c r="B1418" s="195" t="s">
        <v>2696</v>
      </c>
      <c r="C1418" s="195" t="s">
        <v>2671</v>
      </c>
      <c r="D1418" s="195" t="s">
        <v>2747</v>
      </c>
      <c r="E1418" s="196">
        <v>8815.1777999999995</v>
      </c>
      <c r="F1418" s="195">
        <v>42972</v>
      </c>
      <c r="G1418" s="195" t="s">
        <v>2748</v>
      </c>
      <c r="H1418" s="195" t="s">
        <v>2547</v>
      </c>
    </row>
    <row r="1419" spans="1:8" x14ac:dyDescent="0.25">
      <c r="A1419" s="195">
        <v>12587</v>
      </c>
      <c r="B1419" s="195" t="s">
        <v>2696</v>
      </c>
      <c r="C1419" s="195" t="s">
        <v>2671</v>
      </c>
      <c r="D1419" s="195" t="s">
        <v>2835</v>
      </c>
      <c r="E1419" s="196">
        <v>20581.5753</v>
      </c>
      <c r="F1419" s="195">
        <v>43053</v>
      </c>
      <c r="G1419" s="195" t="s">
        <v>2836</v>
      </c>
      <c r="H1419" s="195" t="s">
        <v>2572</v>
      </c>
    </row>
    <row r="1420" spans="1:8" x14ac:dyDescent="0.25">
      <c r="A1420" s="195">
        <v>12588</v>
      </c>
      <c r="B1420" s="195" t="s">
        <v>2742</v>
      </c>
      <c r="C1420" s="195" t="s">
        <v>2671</v>
      </c>
      <c r="D1420" s="195" t="s">
        <v>2697</v>
      </c>
      <c r="E1420" s="196">
        <v>121920.59879999999</v>
      </c>
      <c r="F1420" s="195">
        <v>42952</v>
      </c>
      <c r="G1420" s="195" t="s">
        <v>2698</v>
      </c>
      <c r="H1420" s="195" t="s">
        <v>2535</v>
      </c>
    </row>
    <row r="1421" spans="1:8" x14ac:dyDescent="0.25">
      <c r="A1421" s="195">
        <v>12589</v>
      </c>
      <c r="B1421" s="195" t="s">
        <v>2688</v>
      </c>
      <c r="C1421" s="195" t="s">
        <v>2671</v>
      </c>
      <c r="D1421" s="195" t="s">
        <v>2731</v>
      </c>
      <c r="E1421" s="196">
        <v>3942.8532000000005</v>
      </c>
      <c r="F1421" s="195">
        <v>42936</v>
      </c>
      <c r="G1421" s="195" t="s">
        <v>2732</v>
      </c>
      <c r="H1421" s="195" t="s">
        <v>2639</v>
      </c>
    </row>
    <row r="1422" spans="1:8" x14ac:dyDescent="0.25">
      <c r="A1422" s="195">
        <v>12590</v>
      </c>
      <c r="B1422" s="195" t="s">
        <v>2681</v>
      </c>
      <c r="C1422" s="195" t="s">
        <v>2671</v>
      </c>
      <c r="D1422" s="195" t="s">
        <v>2805</v>
      </c>
      <c r="E1422" s="196">
        <v>17547.4728</v>
      </c>
      <c r="F1422" s="195">
        <v>43090</v>
      </c>
      <c r="G1422" s="195" t="s">
        <v>2806</v>
      </c>
      <c r="H1422" s="195" t="s">
        <v>2695</v>
      </c>
    </row>
    <row r="1423" spans="1:8" x14ac:dyDescent="0.25">
      <c r="A1423" s="195">
        <v>12591</v>
      </c>
      <c r="B1423" s="195" t="s">
        <v>2681</v>
      </c>
      <c r="C1423" s="195" t="s">
        <v>2671</v>
      </c>
      <c r="D1423" s="195" t="s">
        <v>2747</v>
      </c>
      <c r="E1423" s="196">
        <v>10487.6343</v>
      </c>
      <c r="F1423" s="195">
        <v>42752</v>
      </c>
      <c r="G1423" s="195" t="s">
        <v>2748</v>
      </c>
      <c r="H1423" s="195" t="s">
        <v>2547</v>
      </c>
    </row>
    <row r="1424" spans="1:8" x14ac:dyDescent="0.25">
      <c r="A1424" s="195">
        <v>12592</v>
      </c>
      <c r="B1424" s="195" t="s">
        <v>2678</v>
      </c>
      <c r="C1424" s="195" t="s">
        <v>2671</v>
      </c>
      <c r="D1424" s="195" t="s">
        <v>2805</v>
      </c>
      <c r="E1424" s="196">
        <v>802.18709999999999</v>
      </c>
      <c r="F1424" s="195">
        <v>42941</v>
      </c>
      <c r="G1424" s="195" t="s">
        <v>2806</v>
      </c>
      <c r="H1424" s="195" t="s">
        <v>2695</v>
      </c>
    </row>
    <row r="1425" spans="1:8" x14ac:dyDescent="0.25">
      <c r="A1425" s="195">
        <v>12593</v>
      </c>
      <c r="B1425" s="195" t="s">
        <v>2670</v>
      </c>
      <c r="C1425" s="195" t="s">
        <v>2671</v>
      </c>
      <c r="D1425" s="195" t="s">
        <v>2684</v>
      </c>
      <c r="E1425" s="196">
        <v>125597.04300000002</v>
      </c>
      <c r="F1425" s="195">
        <v>43046</v>
      </c>
      <c r="G1425" s="195" t="s">
        <v>2685</v>
      </c>
      <c r="H1425" s="195" t="s">
        <v>2539</v>
      </c>
    </row>
    <row r="1426" spans="1:8" x14ac:dyDescent="0.25">
      <c r="A1426" s="195">
        <v>12594</v>
      </c>
      <c r="B1426" s="195" t="s">
        <v>2696</v>
      </c>
      <c r="C1426" s="195" t="s">
        <v>2671</v>
      </c>
      <c r="D1426" s="195" t="s">
        <v>2728</v>
      </c>
      <c r="E1426" s="196">
        <v>16108.8642</v>
      </c>
      <c r="F1426" s="195">
        <v>42860</v>
      </c>
      <c r="G1426" s="195" t="s">
        <v>2700</v>
      </c>
      <c r="H1426" s="195" t="s">
        <v>2613</v>
      </c>
    </row>
    <row r="1427" spans="1:8" x14ac:dyDescent="0.25">
      <c r="A1427" s="195">
        <v>12595</v>
      </c>
      <c r="B1427" s="195" t="s">
        <v>2678</v>
      </c>
      <c r="C1427" s="195" t="s">
        <v>2671</v>
      </c>
      <c r="D1427" s="195" t="s">
        <v>2682</v>
      </c>
      <c r="E1427" s="196">
        <v>2741.0526</v>
      </c>
      <c r="F1427" s="195">
        <v>42866</v>
      </c>
      <c r="G1427" s="195" t="s">
        <v>2683</v>
      </c>
      <c r="H1427" s="195" t="s">
        <v>2182</v>
      </c>
    </row>
    <row r="1428" spans="1:8" x14ac:dyDescent="0.25">
      <c r="A1428" s="195">
        <v>12596</v>
      </c>
      <c r="B1428" s="195" t="s">
        <v>2704</v>
      </c>
      <c r="C1428" s="195" t="s">
        <v>2671</v>
      </c>
      <c r="D1428" s="195" t="s">
        <v>2784</v>
      </c>
      <c r="E1428" s="196">
        <v>7465.3722000000007</v>
      </c>
      <c r="F1428" s="195">
        <v>42819</v>
      </c>
      <c r="G1428" s="195" t="s">
        <v>2785</v>
      </c>
      <c r="H1428" s="195" t="s">
        <v>2535</v>
      </c>
    </row>
    <row r="1429" spans="1:8" x14ac:dyDescent="0.25">
      <c r="A1429" s="195">
        <v>12597</v>
      </c>
      <c r="B1429" s="195" t="s">
        <v>2704</v>
      </c>
      <c r="C1429" s="195" t="s">
        <v>2671</v>
      </c>
      <c r="D1429" s="195" t="s">
        <v>2722</v>
      </c>
      <c r="E1429" s="196">
        <v>63044.209799999997</v>
      </c>
      <c r="F1429" s="195">
        <v>42798</v>
      </c>
      <c r="G1429" s="195" t="s">
        <v>2723</v>
      </c>
      <c r="H1429" s="195" t="s">
        <v>2572</v>
      </c>
    </row>
    <row r="1430" spans="1:8" x14ac:dyDescent="0.25">
      <c r="A1430" s="195">
        <v>12598</v>
      </c>
      <c r="B1430" s="195" t="s">
        <v>2709</v>
      </c>
      <c r="C1430" s="195" t="s">
        <v>2671</v>
      </c>
      <c r="D1430" s="195" t="s">
        <v>2684</v>
      </c>
      <c r="E1430" s="196">
        <v>16712.724600000001</v>
      </c>
      <c r="F1430" s="195">
        <v>42777</v>
      </c>
      <c r="G1430" s="195" t="s">
        <v>2685</v>
      </c>
      <c r="H1430" s="195" t="s">
        <v>2539</v>
      </c>
    </row>
    <row r="1431" spans="1:8" x14ac:dyDescent="0.25">
      <c r="A1431" s="195">
        <v>12599</v>
      </c>
      <c r="B1431" s="195" t="s">
        <v>2678</v>
      </c>
      <c r="C1431" s="195" t="s">
        <v>2671</v>
      </c>
      <c r="D1431" s="195" t="s">
        <v>2769</v>
      </c>
      <c r="E1431" s="196">
        <v>144325.59570000001</v>
      </c>
      <c r="F1431" s="195">
        <v>43075</v>
      </c>
      <c r="G1431" s="195" t="s">
        <v>2770</v>
      </c>
      <c r="H1431" s="195" t="s">
        <v>2643</v>
      </c>
    </row>
    <row r="1432" spans="1:8" x14ac:dyDescent="0.25">
      <c r="A1432" s="195">
        <v>12600</v>
      </c>
      <c r="B1432" s="195" t="s">
        <v>2742</v>
      </c>
      <c r="C1432" s="195" t="s">
        <v>2671</v>
      </c>
      <c r="D1432" s="195" t="s">
        <v>2815</v>
      </c>
      <c r="E1432" s="196">
        <v>11319.422399999999</v>
      </c>
      <c r="F1432" s="195">
        <v>42878</v>
      </c>
      <c r="G1432" s="195" t="s">
        <v>2744</v>
      </c>
      <c r="H1432" s="195" t="s">
        <v>2585</v>
      </c>
    </row>
    <row r="1433" spans="1:8" x14ac:dyDescent="0.25">
      <c r="A1433" s="195">
        <v>12601</v>
      </c>
      <c r="B1433" s="195" t="s">
        <v>2688</v>
      </c>
      <c r="C1433" s="195" t="s">
        <v>2671</v>
      </c>
      <c r="D1433" s="195" t="s">
        <v>2767</v>
      </c>
      <c r="E1433" s="196">
        <v>165.76560000000001</v>
      </c>
      <c r="F1433" s="195">
        <v>42912</v>
      </c>
      <c r="G1433" s="195" t="s">
        <v>2768</v>
      </c>
      <c r="H1433" s="195" t="s">
        <v>2572</v>
      </c>
    </row>
    <row r="1434" spans="1:8" x14ac:dyDescent="0.25">
      <c r="A1434" s="195">
        <v>12602</v>
      </c>
      <c r="B1434" s="195" t="s">
        <v>2696</v>
      </c>
      <c r="C1434" s="195" t="s">
        <v>2671</v>
      </c>
      <c r="D1434" s="195" t="s">
        <v>2682</v>
      </c>
      <c r="E1434" s="196">
        <v>14560.731900000001</v>
      </c>
      <c r="F1434" s="195">
        <v>43042</v>
      </c>
      <c r="G1434" s="195" t="s">
        <v>2683</v>
      </c>
      <c r="H1434" s="195" t="s">
        <v>2182</v>
      </c>
    </row>
    <row r="1435" spans="1:8" x14ac:dyDescent="0.25">
      <c r="A1435" s="195">
        <v>12603</v>
      </c>
      <c r="B1435" s="195" t="s">
        <v>2670</v>
      </c>
      <c r="C1435" s="195" t="s">
        <v>2671</v>
      </c>
      <c r="D1435" s="195" t="s">
        <v>2739</v>
      </c>
      <c r="E1435" s="196">
        <v>47524.405500000008</v>
      </c>
      <c r="F1435" s="195">
        <v>43086</v>
      </c>
      <c r="G1435" s="195" t="s">
        <v>2680</v>
      </c>
      <c r="H1435" s="195" t="s">
        <v>2547</v>
      </c>
    </row>
    <row r="1436" spans="1:8" x14ac:dyDescent="0.25">
      <c r="A1436" s="195">
        <v>12604</v>
      </c>
      <c r="B1436" s="195" t="s">
        <v>2704</v>
      </c>
      <c r="C1436" s="195" t="s">
        <v>2671</v>
      </c>
      <c r="D1436" s="195" t="s">
        <v>2705</v>
      </c>
      <c r="E1436" s="196">
        <v>51520.540500000003</v>
      </c>
      <c r="F1436" s="195">
        <v>42913</v>
      </c>
      <c r="G1436" s="195" t="s">
        <v>2706</v>
      </c>
      <c r="H1436" s="195" t="s">
        <v>2643</v>
      </c>
    </row>
    <row r="1437" spans="1:8" x14ac:dyDescent="0.25">
      <c r="A1437" s="195">
        <v>12605</v>
      </c>
      <c r="B1437" s="195" t="s">
        <v>2688</v>
      </c>
      <c r="C1437" s="195" t="s">
        <v>2671</v>
      </c>
      <c r="D1437" s="195" t="s">
        <v>2821</v>
      </c>
      <c r="E1437" s="196">
        <v>15934.218299999999</v>
      </c>
      <c r="F1437" s="195">
        <v>42862</v>
      </c>
      <c r="G1437" s="195" t="s">
        <v>2822</v>
      </c>
      <c r="H1437" s="195" t="s">
        <v>2572</v>
      </c>
    </row>
    <row r="1438" spans="1:8" x14ac:dyDescent="0.25">
      <c r="A1438" s="195">
        <v>12606</v>
      </c>
      <c r="B1438" s="195" t="s">
        <v>2681</v>
      </c>
      <c r="C1438" s="195" t="s">
        <v>2671</v>
      </c>
      <c r="D1438" s="195" t="s">
        <v>2697</v>
      </c>
      <c r="E1438" s="196">
        <v>29666.122200000002</v>
      </c>
      <c r="F1438" s="195">
        <v>43078</v>
      </c>
      <c r="G1438" s="195" t="s">
        <v>2698</v>
      </c>
      <c r="H1438" s="195" t="s">
        <v>2535</v>
      </c>
    </row>
    <row r="1439" spans="1:8" x14ac:dyDescent="0.25">
      <c r="A1439" s="195">
        <v>12607</v>
      </c>
      <c r="B1439" s="195" t="s">
        <v>2681</v>
      </c>
      <c r="C1439" s="195" t="s">
        <v>2671</v>
      </c>
      <c r="D1439" s="195" t="s">
        <v>2756</v>
      </c>
      <c r="E1439" s="196">
        <v>50608.829700000002</v>
      </c>
      <c r="F1439" s="195">
        <v>43019</v>
      </c>
      <c r="G1439" s="195" t="s">
        <v>2757</v>
      </c>
      <c r="H1439" s="195" t="s">
        <v>2643</v>
      </c>
    </row>
    <row r="1440" spans="1:8" x14ac:dyDescent="0.25">
      <c r="A1440" s="195">
        <v>12608</v>
      </c>
      <c r="B1440" s="195" t="s">
        <v>2681</v>
      </c>
      <c r="C1440" s="195" t="s">
        <v>2671</v>
      </c>
      <c r="D1440" s="195" t="s">
        <v>2791</v>
      </c>
      <c r="E1440" s="196">
        <v>17295.864300000001</v>
      </c>
      <c r="F1440" s="195">
        <v>42994</v>
      </c>
      <c r="G1440" s="195" t="s">
        <v>2700</v>
      </c>
      <c r="H1440" s="195" t="s">
        <v>2613</v>
      </c>
    </row>
    <row r="1441" spans="1:8" x14ac:dyDescent="0.25">
      <c r="A1441" s="195">
        <v>12609</v>
      </c>
      <c r="B1441" s="195" t="s">
        <v>2704</v>
      </c>
      <c r="C1441" s="195" t="s">
        <v>2671</v>
      </c>
      <c r="D1441" s="195" t="s">
        <v>2731</v>
      </c>
      <c r="E1441" s="196">
        <v>55901.488499999999</v>
      </c>
      <c r="F1441" s="195">
        <v>42773</v>
      </c>
      <c r="G1441" s="195" t="s">
        <v>2732</v>
      </c>
      <c r="H1441" s="195" t="s">
        <v>2639</v>
      </c>
    </row>
    <row r="1442" spans="1:8" x14ac:dyDescent="0.25">
      <c r="A1442" s="195">
        <v>12610</v>
      </c>
      <c r="B1442" s="195" t="s">
        <v>2709</v>
      </c>
      <c r="C1442" s="195" t="s">
        <v>2671</v>
      </c>
      <c r="D1442" s="195" t="s">
        <v>2839</v>
      </c>
      <c r="E1442" s="196">
        <v>15543.485099999998</v>
      </c>
      <c r="F1442" s="195">
        <v>43026</v>
      </c>
      <c r="G1442" s="195" t="s">
        <v>2840</v>
      </c>
      <c r="H1442" s="195" t="s">
        <v>2182</v>
      </c>
    </row>
    <row r="1443" spans="1:8" x14ac:dyDescent="0.25">
      <c r="A1443" s="195">
        <v>12611</v>
      </c>
      <c r="B1443" s="195" t="s">
        <v>2696</v>
      </c>
      <c r="C1443" s="195" t="s">
        <v>2671</v>
      </c>
      <c r="D1443" s="195" t="s">
        <v>2714</v>
      </c>
      <c r="E1443" s="196">
        <v>22526.360999999997</v>
      </c>
      <c r="F1443" s="195">
        <v>43085</v>
      </c>
      <c r="G1443" s="195" t="s">
        <v>2715</v>
      </c>
      <c r="H1443" s="195" t="s">
        <v>2572</v>
      </c>
    </row>
    <row r="1444" spans="1:8" x14ac:dyDescent="0.25">
      <c r="A1444" s="195">
        <v>12612</v>
      </c>
      <c r="B1444" s="195" t="s">
        <v>2681</v>
      </c>
      <c r="C1444" s="195" t="s">
        <v>2671</v>
      </c>
      <c r="D1444" s="195" t="s">
        <v>2834</v>
      </c>
      <c r="E1444" s="196">
        <v>5701.1526000000003</v>
      </c>
      <c r="F1444" s="195">
        <v>42744</v>
      </c>
      <c r="G1444" s="195" t="s">
        <v>2763</v>
      </c>
      <c r="H1444" s="195" t="s">
        <v>2182</v>
      </c>
    </row>
    <row r="1445" spans="1:8" x14ac:dyDescent="0.25">
      <c r="A1445" s="195">
        <v>12613</v>
      </c>
      <c r="B1445" s="195" t="s">
        <v>2678</v>
      </c>
      <c r="C1445" s="195" t="s">
        <v>2671</v>
      </c>
      <c r="D1445" s="195" t="s">
        <v>2718</v>
      </c>
      <c r="E1445" s="196">
        <v>4419.4292999999998</v>
      </c>
      <c r="F1445" s="195">
        <v>43079</v>
      </c>
      <c r="G1445" s="195" t="s">
        <v>2719</v>
      </c>
      <c r="H1445" s="195" t="s">
        <v>2643</v>
      </c>
    </row>
    <row r="1446" spans="1:8" x14ac:dyDescent="0.25">
      <c r="A1446" s="195">
        <v>12614</v>
      </c>
      <c r="B1446" s="195" t="s">
        <v>2704</v>
      </c>
      <c r="C1446" s="195" t="s">
        <v>2671</v>
      </c>
      <c r="D1446" s="195" t="s">
        <v>2733</v>
      </c>
      <c r="E1446" s="196">
        <v>15756.612299999999</v>
      </c>
      <c r="F1446" s="195">
        <v>42864</v>
      </c>
      <c r="G1446" s="195" t="s">
        <v>2734</v>
      </c>
      <c r="H1446" s="195" t="s">
        <v>2572</v>
      </c>
    </row>
    <row r="1447" spans="1:8" x14ac:dyDescent="0.25">
      <c r="A1447" s="195">
        <v>12615</v>
      </c>
      <c r="B1447" s="195" t="s">
        <v>2678</v>
      </c>
      <c r="C1447" s="195" t="s">
        <v>2671</v>
      </c>
      <c r="D1447" s="195" t="s">
        <v>2693</v>
      </c>
      <c r="E1447" s="196">
        <v>8957.2626</v>
      </c>
      <c r="F1447" s="195">
        <v>42995</v>
      </c>
      <c r="G1447" s="195" t="s">
        <v>2694</v>
      </c>
      <c r="H1447" s="195" t="s">
        <v>2695</v>
      </c>
    </row>
    <row r="1448" spans="1:8" x14ac:dyDescent="0.25">
      <c r="A1448" s="195">
        <v>12616</v>
      </c>
      <c r="B1448" s="195" t="s">
        <v>2678</v>
      </c>
      <c r="C1448" s="195" t="s">
        <v>2671</v>
      </c>
      <c r="D1448" s="195" t="s">
        <v>2786</v>
      </c>
      <c r="E1448" s="196">
        <v>899.87040000000013</v>
      </c>
      <c r="F1448" s="195">
        <v>42883</v>
      </c>
      <c r="G1448" s="195" t="s">
        <v>2744</v>
      </c>
      <c r="H1448" s="195" t="s">
        <v>2585</v>
      </c>
    </row>
    <row r="1449" spans="1:8" x14ac:dyDescent="0.25">
      <c r="A1449" s="195">
        <v>12617</v>
      </c>
      <c r="B1449" s="195" t="s">
        <v>2709</v>
      </c>
      <c r="C1449" s="195" t="s">
        <v>2671</v>
      </c>
      <c r="D1449" s="195" t="s">
        <v>2722</v>
      </c>
      <c r="E1449" s="196">
        <v>103052.92139999998</v>
      </c>
      <c r="F1449" s="195">
        <v>42864</v>
      </c>
      <c r="G1449" s="195" t="s">
        <v>2723</v>
      </c>
      <c r="H1449" s="195" t="s">
        <v>2572</v>
      </c>
    </row>
    <row r="1450" spans="1:8" x14ac:dyDescent="0.25">
      <c r="A1450" s="195">
        <v>12618</v>
      </c>
      <c r="B1450" s="195" t="s">
        <v>2670</v>
      </c>
      <c r="C1450" s="195" t="s">
        <v>2671</v>
      </c>
      <c r="D1450" s="195" t="s">
        <v>2731</v>
      </c>
      <c r="E1450" s="196">
        <v>32297.651099999999</v>
      </c>
      <c r="F1450" s="195">
        <v>43046</v>
      </c>
      <c r="G1450" s="195" t="s">
        <v>2732</v>
      </c>
      <c r="H1450" s="195" t="s">
        <v>2639</v>
      </c>
    </row>
    <row r="1451" spans="1:8" x14ac:dyDescent="0.25">
      <c r="A1451" s="195">
        <v>12619</v>
      </c>
      <c r="B1451" s="195" t="s">
        <v>2675</v>
      </c>
      <c r="C1451" s="195" t="s">
        <v>2671</v>
      </c>
      <c r="D1451" s="195" t="s">
        <v>2758</v>
      </c>
      <c r="E1451" s="196">
        <v>571.29930000000002</v>
      </c>
      <c r="F1451" s="195">
        <v>43010</v>
      </c>
      <c r="G1451" s="195" t="s">
        <v>2759</v>
      </c>
      <c r="H1451" s="195" t="s">
        <v>2643</v>
      </c>
    </row>
    <row r="1452" spans="1:8" x14ac:dyDescent="0.25">
      <c r="A1452" s="195">
        <v>12620</v>
      </c>
      <c r="B1452" s="195" t="s">
        <v>2742</v>
      </c>
      <c r="C1452" s="195" t="s">
        <v>2671</v>
      </c>
      <c r="D1452" s="195" t="s">
        <v>2796</v>
      </c>
      <c r="E1452" s="196">
        <v>56617.832699999999</v>
      </c>
      <c r="F1452" s="195">
        <v>42802</v>
      </c>
      <c r="G1452" s="195" t="s">
        <v>2748</v>
      </c>
      <c r="H1452" s="195" t="s">
        <v>2547</v>
      </c>
    </row>
    <row r="1453" spans="1:8" x14ac:dyDescent="0.25">
      <c r="A1453" s="195">
        <v>12621</v>
      </c>
      <c r="B1453" s="195" t="s">
        <v>2670</v>
      </c>
      <c r="C1453" s="195" t="s">
        <v>2671</v>
      </c>
      <c r="D1453" s="195" t="s">
        <v>2787</v>
      </c>
      <c r="E1453" s="196">
        <v>42412.312799999992</v>
      </c>
      <c r="F1453" s="195">
        <v>42833</v>
      </c>
      <c r="G1453" s="195" t="s">
        <v>2744</v>
      </c>
      <c r="H1453" s="195" t="s">
        <v>2585</v>
      </c>
    </row>
    <row r="1454" spans="1:8" x14ac:dyDescent="0.25">
      <c r="A1454" s="195">
        <v>12622</v>
      </c>
      <c r="B1454" s="195" t="s">
        <v>2670</v>
      </c>
      <c r="C1454" s="195" t="s">
        <v>2671</v>
      </c>
      <c r="D1454" s="195" t="s">
        <v>2718</v>
      </c>
      <c r="E1454" s="196">
        <v>3563.9603999999995</v>
      </c>
      <c r="F1454" s="195">
        <v>42994</v>
      </c>
      <c r="G1454" s="195" t="s">
        <v>2719</v>
      </c>
      <c r="H1454" s="195" t="s">
        <v>2643</v>
      </c>
    </row>
    <row r="1455" spans="1:8" x14ac:dyDescent="0.25">
      <c r="A1455" s="195">
        <v>12623</v>
      </c>
      <c r="B1455" s="195" t="s">
        <v>2688</v>
      </c>
      <c r="C1455" s="195" t="s">
        <v>2671</v>
      </c>
      <c r="D1455" s="195" t="s">
        <v>2774</v>
      </c>
      <c r="E1455" s="196">
        <v>33233.042699999998</v>
      </c>
      <c r="F1455" s="195">
        <v>43000</v>
      </c>
      <c r="G1455" s="195" t="s">
        <v>2775</v>
      </c>
      <c r="H1455" s="195" t="s">
        <v>2182</v>
      </c>
    </row>
    <row r="1456" spans="1:8" x14ac:dyDescent="0.25">
      <c r="A1456" s="195">
        <v>12624</v>
      </c>
      <c r="B1456" s="195" t="s">
        <v>2670</v>
      </c>
      <c r="C1456" s="195" t="s">
        <v>2671</v>
      </c>
      <c r="D1456" s="195" t="s">
        <v>2754</v>
      </c>
      <c r="E1456" s="196">
        <v>51896.473199999993</v>
      </c>
      <c r="F1456" s="195">
        <v>42915</v>
      </c>
      <c r="G1456" s="195" t="s">
        <v>2755</v>
      </c>
      <c r="H1456" s="195" t="s">
        <v>2183</v>
      </c>
    </row>
    <row r="1457" spans="1:8" x14ac:dyDescent="0.25">
      <c r="A1457" s="195">
        <v>12625</v>
      </c>
      <c r="B1457" s="195" t="s">
        <v>2678</v>
      </c>
      <c r="C1457" s="195" t="s">
        <v>2671</v>
      </c>
      <c r="D1457" s="195" t="s">
        <v>2672</v>
      </c>
      <c r="E1457" s="196">
        <v>242.72819999999999</v>
      </c>
      <c r="F1457" s="195">
        <v>43075</v>
      </c>
      <c r="G1457" s="195" t="s">
        <v>2673</v>
      </c>
      <c r="H1457" s="195" t="s">
        <v>2674</v>
      </c>
    </row>
    <row r="1458" spans="1:8" x14ac:dyDescent="0.25">
      <c r="A1458" s="195">
        <v>12626</v>
      </c>
      <c r="B1458" s="195" t="s">
        <v>2670</v>
      </c>
      <c r="C1458" s="195" t="s">
        <v>2671</v>
      </c>
      <c r="D1458" s="195" t="s">
        <v>2754</v>
      </c>
      <c r="E1458" s="196">
        <v>5795.8757999999989</v>
      </c>
      <c r="F1458" s="195">
        <v>42959</v>
      </c>
      <c r="G1458" s="195" t="s">
        <v>2755</v>
      </c>
      <c r="H1458" s="195" t="s">
        <v>2183</v>
      </c>
    </row>
    <row r="1459" spans="1:8" x14ac:dyDescent="0.25">
      <c r="A1459" s="195">
        <v>12627</v>
      </c>
      <c r="B1459" s="195" t="s">
        <v>2678</v>
      </c>
      <c r="C1459" s="195" t="s">
        <v>2671</v>
      </c>
      <c r="D1459" s="195" t="s">
        <v>2731</v>
      </c>
      <c r="E1459" s="196">
        <v>9581.8436999999994</v>
      </c>
      <c r="F1459" s="195">
        <v>42798</v>
      </c>
      <c r="G1459" s="195" t="s">
        <v>2732</v>
      </c>
      <c r="H1459" s="195" t="s">
        <v>2639</v>
      </c>
    </row>
    <row r="1460" spans="1:8" x14ac:dyDescent="0.25">
      <c r="A1460" s="195">
        <v>12628</v>
      </c>
      <c r="B1460" s="195" t="s">
        <v>2742</v>
      </c>
      <c r="C1460" s="195" t="s">
        <v>2671</v>
      </c>
      <c r="D1460" s="195" t="s">
        <v>2774</v>
      </c>
      <c r="E1460" s="196">
        <v>17884.924199999998</v>
      </c>
      <c r="F1460" s="195">
        <v>42755</v>
      </c>
      <c r="G1460" s="195" t="s">
        <v>2775</v>
      </c>
      <c r="H1460" s="195" t="s">
        <v>2182</v>
      </c>
    </row>
    <row r="1461" spans="1:8" x14ac:dyDescent="0.25">
      <c r="A1461" s="195">
        <v>12629</v>
      </c>
      <c r="B1461" s="195" t="s">
        <v>2696</v>
      </c>
      <c r="C1461" s="195" t="s">
        <v>2671</v>
      </c>
      <c r="D1461" s="195" t="s">
        <v>2739</v>
      </c>
      <c r="E1461" s="196">
        <v>11266.140600000001</v>
      </c>
      <c r="F1461" s="195">
        <v>42815</v>
      </c>
      <c r="G1461" s="195" t="s">
        <v>2680</v>
      </c>
      <c r="H1461" s="195" t="s">
        <v>2547</v>
      </c>
    </row>
    <row r="1462" spans="1:8" x14ac:dyDescent="0.25">
      <c r="A1462" s="195">
        <v>12630</v>
      </c>
      <c r="B1462" s="195" t="s">
        <v>2678</v>
      </c>
      <c r="C1462" s="195" t="s">
        <v>2671</v>
      </c>
      <c r="D1462" s="195" t="s">
        <v>2722</v>
      </c>
      <c r="E1462" s="196">
        <v>13820.706899999999</v>
      </c>
      <c r="F1462" s="195">
        <v>42911</v>
      </c>
      <c r="G1462" s="195" t="s">
        <v>2723</v>
      </c>
      <c r="H1462" s="195" t="s">
        <v>2572</v>
      </c>
    </row>
    <row r="1463" spans="1:8" x14ac:dyDescent="0.25">
      <c r="A1463" s="195">
        <v>12631</v>
      </c>
      <c r="B1463" s="195" t="s">
        <v>2681</v>
      </c>
      <c r="C1463" s="195" t="s">
        <v>2671</v>
      </c>
      <c r="D1463" s="195" t="s">
        <v>2672</v>
      </c>
      <c r="E1463" s="196">
        <v>2516.085</v>
      </c>
      <c r="F1463" s="195">
        <v>42950</v>
      </c>
      <c r="G1463" s="195" t="s">
        <v>2673</v>
      </c>
      <c r="H1463" s="195" t="s">
        <v>2674</v>
      </c>
    </row>
    <row r="1464" spans="1:8" x14ac:dyDescent="0.25">
      <c r="A1464" s="195">
        <v>12632</v>
      </c>
      <c r="B1464" s="195" t="s">
        <v>2742</v>
      </c>
      <c r="C1464" s="195" t="s">
        <v>2671</v>
      </c>
      <c r="D1464" s="195" t="s">
        <v>2707</v>
      </c>
      <c r="E1464" s="196">
        <v>26051.840100000001</v>
      </c>
      <c r="F1464" s="195">
        <v>43094</v>
      </c>
      <c r="G1464" s="195" t="s">
        <v>2708</v>
      </c>
      <c r="H1464" s="195" t="s">
        <v>2639</v>
      </c>
    </row>
    <row r="1465" spans="1:8" x14ac:dyDescent="0.25">
      <c r="A1465" s="195">
        <v>12633</v>
      </c>
      <c r="B1465" s="195" t="s">
        <v>2678</v>
      </c>
      <c r="C1465" s="195" t="s">
        <v>2671</v>
      </c>
      <c r="D1465" s="195" t="s">
        <v>2824</v>
      </c>
      <c r="E1465" s="196">
        <v>840.66840000000002</v>
      </c>
      <c r="F1465" s="195">
        <v>42801</v>
      </c>
      <c r="G1465" s="195" t="s">
        <v>2810</v>
      </c>
      <c r="H1465" s="195" t="s">
        <v>2528</v>
      </c>
    </row>
    <row r="1466" spans="1:8" x14ac:dyDescent="0.25">
      <c r="A1466" s="195">
        <v>12634</v>
      </c>
      <c r="B1466" s="195" t="s">
        <v>2678</v>
      </c>
      <c r="C1466" s="195" t="s">
        <v>2671</v>
      </c>
      <c r="D1466" s="195" t="s">
        <v>2769</v>
      </c>
      <c r="E1466" s="196">
        <v>6837.8310000000001</v>
      </c>
      <c r="F1466" s="195">
        <v>42818</v>
      </c>
      <c r="G1466" s="195" t="s">
        <v>2770</v>
      </c>
      <c r="H1466" s="195" t="s">
        <v>2643</v>
      </c>
    </row>
    <row r="1467" spans="1:8" x14ac:dyDescent="0.25">
      <c r="A1467" s="195">
        <v>12635</v>
      </c>
      <c r="B1467" s="195" t="s">
        <v>2704</v>
      </c>
      <c r="C1467" s="195" t="s">
        <v>2671</v>
      </c>
      <c r="D1467" s="195" t="s">
        <v>2758</v>
      </c>
      <c r="E1467" s="196">
        <v>156.88530000000003</v>
      </c>
      <c r="F1467" s="195">
        <v>43072</v>
      </c>
      <c r="G1467" s="195" t="s">
        <v>2759</v>
      </c>
      <c r="H1467" s="195" t="s">
        <v>2643</v>
      </c>
    </row>
    <row r="1468" spans="1:8" x14ac:dyDescent="0.25">
      <c r="A1468" s="195">
        <v>12636</v>
      </c>
      <c r="B1468" s="195" t="s">
        <v>2678</v>
      </c>
      <c r="C1468" s="195" t="s">
        <v>2671</v>
      </c>
      <c r="D1468" s="195" t="s">
        <v>2830</v>
      </c>
      <c r="E1468" s="196">
        <v>26928.029700000003</v>
      </c>
      <c r="F1468" s="195">
        <v>42801</v>
      </c>
      <c r="G1468" s="195" t="s">
        <v>2831</v>
      </c>
      <c r="H1468" s="195" t="s">
        <v>2643</v>
      </c>
    </row>
    <row r="1469" spans="1:8" x14ac:dyDescent="0.25">
      <c r="A1469" s="195">
        <v>12637</v>
      </c>
      <c r="B1469" s="195" t="s">
        <v>2675</v>
      </c>
      <c r="C1469" s="195" t="s">
        <v>2671</v>
      </c>
      <c r="D1469" s="195" t="s">
        <v>2684</v>
      </c>
      <c r="E1469" s="196">
        <v>1669.4964</v>
      </c>
      <c r="F1469" s="195">
        <v>43063</v>
      </c>
      <c r="G1469" s="195" t="s">
        <v>2685</v>
      </c>
      <c r="H1469" s="195" t="s">
        <v>2539</v>
      </c>
    </row>
    <row r="1470" spans="1:8" x14ac:dyDescent="0.25">
      <c r="A1470" s="195">
        <v>12638</v>
      </c>
      <c r="B1470" s="195" t="s">
        <v>2696</v>
      </c>
      <c r="C1470" s="195" t="s">
        <v>2671</v>
      </c>
      <c r="D1470" s="195" t="s">
        <v>2679</v>
      </c>
      <c r="E1470" s="196">
        <v>1477.0899000000002</v>
      </c>
      <c r="F1470" s="195">
        <v>43025</v>
      </c>
      <c r="G1470" s="195" t="s">
        <v>2680</v>
      </c>
      <c r="H1470" s="195" t="s">
        <v>2547</v>
      </c>
    </row>
    <row r="1471" spans="1:8" x14ac:dyDescent="0.25">
      <c r="A1471" s="195">
        <v>12639</v>
      </c>
      <c r="B1471" s="195" t="s">
        <v>2704</v>
      </c>
      <c r="C1471" s="195" t="s">
        <v>2671</v>
      </c>
      <c r="D1471" s="195" t="s">
        <v>2792</v>
      </c>
      <c r="E1471" s="196">
        <v>370.01249999999993</v>
      </c>
      <c r="F1471" s="195">
        <v>42841</v>
      </c>
      <c r="G1471" s="195" t="s">
        <v>2793</v>
      </c>
      <c r="H1471" s="195" t="s">
        <v>2183</v>
      </c>
    </row>
    <row r="1472" spans="1:8" x14ac:dyDescent="0.25">
      <c r="A1472" s="195">
        <v>12640</v>
      </c>
      <c r="B1472" s="195" t="s">
        <v>2696</v>
      </c>
      <c r="C1472" s="195" t="s">
        <v>2671</v>
      </c>
      <c r="D1472" s="195" t="s">
        <v>2754</v>
      </c>
      <c r="E1472" s="196">
        <v>15354.038699999999</v>
      </c>
      <c r="F1472" s="195">
        <v>42786</v>
      </c>
      <c r="G1472" s="195" t="s">
        <v>2755</v>
      </c>
      <c r="H1472" s="195" t="s">
        <v>2183</v>
      </c>
    </row>
    <row r="1473" spans="1:8" x14ac:dyDescent="0.25">
      <c r="A1473" s="195">
        <v>12641</v>
      </c>
      <c r="B1473" s="195" t="s">
        <v>2688</v>
      </c>
      <c r="C1473" s="195" t="s">
        <v>2671</v>
      </c>
      <c r="D1473" s="195" t="s">
        <v>2705</v>
      </c>
      <c r="E1473" s="196">
        <v>83063.366100000014</v>
      </c>
      <c r="F1473" s="195">
        <v>43053</v>
      </c>
      <c r="G1473" s="195" t="s">
        <v>2706</v>
      </c>
      <c r="H1473" s="195" t="s">
        <v>2643</v>
      </c>
    </row>
    <row r="1474" spans="1:8" x14ac:dyDescent="0.25">
      <c r="A1474" s="195">
        <v>12642</v>
      </c>
      <c r="B1474" s="195" t="s">
        <v>2742</v>
      </c>
      <c r="C1474" s="195" t="s">
        <v>2671</v>
      </c>
      <c r="D1474" s="195" t="s">
        <v>2762</v>
      </c>
      <c r="E1474" s="196">
        <v>9697.2875999999997</v>
      </c>
      <c r="F1474" s="195">
        <v>42870</v>
      </c>
      <c r="G1474" s="195" t="s">
        <v>2763</v>
      </c>
      <c r="H1474" s="195" t="s">
        <v>2182</v>
      </c>
    </row>
    <row r="1475" spans="1:8" x14ac:dyDescent="0.25">
      <c r="A1475" s="195">
        <v>12643</v>
      </c>
      <c r="B1475" s="195" t="s">
        <v>2742</v>
      </c>
      <c r="C1475" s="195" t="s">
        <v>2671</v>
      </c>
      <c r="D1475" s="195" t="s">
        <v>2733</v>
      </c>
      <c r="E1475" s="196">
        <v>6029.7236999999996</v>
      </c>
      <c r="F1475" s="195">
        <v>42781</v>
      </c>
      <c r="G1475" s="195" t="s">
        <v>2734</v>
      </c>
      <c r="H1475" s="195" t="s">
        <v>2572</v>
      </c>
    </row>
    <row r="1476" spans="1:8" x14ac:dyDescent="0.25">
      <c r="A1476" s="195">
        <v>12644</v>
      </c>
      <c r="B1476" s="195" t="s">
        <v>2678</v>
      </c>
      <c r="C1476" s="195" t="s">
        <v>2671</v>
      </c>
      <c r="D1476" s="195" t="s">
        <v>2826</v>
      </c>
      <c r="E1476" s="196">
        <v>35601.1227</v>
      </c>
      <c r="F1476" s="195">
        <v>42922</v>
      </c>
      <c r="G1476" s="195" t="s">
        <v>2827</v>
      </c>
      <c r="H1476" s="195" t="s">
        <v>2539</v>
      </c>
    </row>
    <row r="1477" spans="1:8" x14ac:dyDescent="0.25">
      <c r="A1477" s="195">
        <v>12645</v>
      </c>
      <c r="B1477" s="195" t="s">
        <v>2688</v>
      </c>
      <c r="C1477" s="195" t="s">
        <v>2671</v>
      </c>
      <c r="D1477" s="195" t="s">
        <v>2767</v>
      </c>
      <c r="E1477" s="196">
        <v>23023.657799999997</v>
      </c>
      <c r="F1477" s="195">
        <v>43048</v>
      </c>
      <c r="G1477" s="195" t="s">
        <v>2768</v>
      </c>
      <c r="H1477" s="195" t="s">
        <v>2572</v>
      </c>
    </row>
    <row r="1478" spans="1:8" x14ac:dyDescent="0.25">
      <c r="A1478" s="195">
        <v>12646</v>
      </c>
      <c r="B1478" s="195" t="s">
        <v>2696</v>
      </c>
      <c r="C1478" s="195" t="s">
        <v>2671</v>
      </c>
      <c r="D1478" s="195" t="s">
        <v>2769</v>
      </c>
      <c r="E1478" s="196">
        <v>34375.641300000003</v>
      </c>
      <c r="F1478" s="195">
        <v>43053</v>
      </c>
      <c r="G1478" s="195" t="s">
        <v>2770</v>
      </c>
      <c r="H1478" s="195" t="s">
        <v>2643</v>
      </c>
    </row>
    <row r="1479" spans="1:8" x14ac:dyDescent="0.25">
      <c r="A1479" s="195">
        <v>12647</v>
      </c>
      <c r="B1479" s="195" t="s">
        <v>2681</v>
      </c>
      <c r="C1479" s="195" t="s">
        <v>2671</v>
      </c>
      <c r="D1479" s="195" t="s">
        <v>2697</v>
      </c>
      <c r="E1479" s="196">
        <v>48175.627499999995</v>
      </c>
      <c r="F1479" s="195">
        <v>42974</v>
      </c>
      <c r="G1479" s="195" t="s">
        <v>2698</v>
      </c>
      <c r="H1479" s="195" t="s">
        <v>2535</v>
      </c>
    </row>
    <row r="1480" spans="1:8" x14ac:dyDescent="0.25">
      <c r="A1480" s="195">
        <v>12648</v>
      </c>
      <c r="B1480" s="195" t="s">
        <v>2742</v>
      </c>
      <c r="C1480" s="195" t="s">
        <v>2671</v>
      </c>
      <c r="D1480" s="195" t="s">
        <v>2826</v>
      </c>
      <c r="E1480" s="196">
        <v>9605.5245000000014</v>
      </c>
      <c r="F1480" s="195">
        <v>42899</v>
      </c>
      <c r="G1480" s="195" t="s">
        <v>2827</v>
      </c>
      <c r="H1480" s="195" t="s">
        <v>2539</v>
      </c>
    </row>
    <row r="1481" spans="1:8" x14ac:dyDescent="0.25">
      <c r="A1481" s="195">
        <v>12649</v>
      </c>
      <c r="B1481" s="195" t="s">
        <v>2681</v>
      </c>
      <c r="C1481" s="195" t="s">
        <v>2671</v>
      </c>
      <c r="D1481" s="195" t="s">
        <v>2749</v>
      </c>
      <c r="E1481" s="196">
        <v>178653.87539999999</v>
      </c>
      <c r="F1481" s="195">
        <v>43044</v>
      </c>
      <c r="G1481" s="195" t="s">
        <v>2750</v>
      </c>
      <c r="H1481" s="195" t="s">
        <v>2751</v>
      </c>
    </row>
    <row r="1482" spans="1:8" x14ac:dyDescent="0.25">
      <c r="A1482" s="195">
        <v>12650</v>
      </c>
      <c r="B1482" s="195" t="s">
        <v>2678</v>
      </c>
      <c r="C1482" s="195" t="s">
        <v>2671</v>
      </c>
      <c r="D1482" s="195" t="s">
        <v>2809</v>
      </c>
      <c r="E1482" s="196">
        <v>375.93270000000001</v>
      </c>
      <c r="F1482" s="195">
        <v>42836</v>
      </c>
      <c r="G1482" s="195" t="s">
        <v>2810</v>
      </c>
      <c r="H1482" s="195" t="s">
        <v>2528</v>
      </c>
    </row>
    <row r="1483" spans="1:8" x14ac:dyDescent="0.25">
      <c r="A1483" s="195">
        <v>12651</v>
      </c>
      <c r="B1483" s="195" t="s">
        <v>2670</v>
      </c>
      <c r="C1483" s="195" t="s">
        <v>2671</v>
      </c>
      <c r="D1483" s="195" t="s">
        <v>2737</v>
      </c>
      <c r="E1483" s="196">
        <v>358.1721</v>
      </c>
      <c r="F1483" s="195">
        <v>43048</v>
      </c>
      <c r="G1483" s="195" t="s">
        <v>2738</v>
      </c>
      <c r="H1483" s="195" t="s">
        <v>2695</v>
      </c>
    </row>
    <row r="1484" spans="1:8" x14ac:dyDescent="0.25">
      <c r="A1484" s="195">
        <v>12652</v>
      </c>
      <c r="B1484" s="195" t="s">
        <v>2696</v>
      </c>
      <c r="C1484" s="195" t="s">
        <v>2671</v>
      </c>
      <c r="D1484" s="195" t="s">
        <v>2691</v>
      </c>
      <c r="E1484" s="196">
        <v>491.3766</v>
      </c>
      <c r="F1484" s="195">
        <v>43030</v>
      </c>
      <c r="G1484" s="195" t="s">
        <v>2692</v>
      </c>
      <c r="H1484" s="195" t="s">
        <v>2547</v>
      </c>
    </row>
    <row r="1485" spans="1:8" x14ac:dyDescent="0.25">
      <c r="A1485" s="195">
        <v>12653</v>
      </c>
      <c r="B1485" s="195" t="s">
        <v>2678</v>
      </c>
      <c r="C1485" s="195" t="s">
        <v>2671</v>
      </c>
      <c r="D1485" s="195" t="s">
        <v>2693</v>
      </c>
      <c r="E1485" s="196">
        <v>18379.260900000001</v>
      </c>
      <c r="F1485" s="195">
        <v>43097</v>
      </c>
      <c r="G1485" s="195" t="s">
        <v>2694</v>
      </c>
      <c r="H1485" s="195" t="s">
        <v>2695</v>
      </c>
    </row>
    <row r="1486" spans="1:8" x14ac:dyDescent="0.25">
      <c r="A1486" s="195">
        <v>12654</v>
      </c>
      <c r="B1486" s="195" t="s">
        <v>2696</v>
      </c>
      <c r="C1486" s="195" t="s">
        <v>2671</v>
      </c>
      <c r="D1486" s="195" t="s">
        <v>2707</v>
      </c>
      <c r="E1486" s="196">
        <v>13068.841499999999</v>
      </c>
      <c r="F1486" s="195">
        <v>42850</v>
      </c>
      <c r="G1486" s="195" t="s">
        <v>2708</v>
      </c>
      <c r="H1486" s="195" t="s">
        <v>2639</v>
      </c>
    </row>
    <row r="1487" spans="1:8" x14ac:dyDescent="0.25">
      <c r="A1487" s="195">
        <v>12655</v>
      </c>
      <c r="B1487" s="195" t="s">
        <v>2681</v>
      </c>
      <c r="C1487" s="195" t="s">
        <v>2671</v>
      </c>
      <c r="D1487" s="195" t="s">
        <v>2679</v>
      </c>
      <c r="E1487" s="196">
        <v>10866.527099999999</v>
      </c>
      <c r="F1487" s="195">
        <v>42791</v>
      </c>
      <c r="G1487" s="195" t="s">
        <v>2680</v>
      </c>
      <c r="H1487" s="195" t="s">
        <v>2547</v>
      </c>
    </row>
    <row r="1488" spans="1:8" x14ac:dyDescent="0.25">
      <c r="A1488" s="195">
        <v>12656</v>
      </c>
      <c r="B1488" s="195" t="s">
        <v>2681</v>
      </c>
      <c r="C1488" s="195" t="s">
        <v>2671</v>
      </c>
      <c r="D1488" s="195" t="s">
        <v>2718</v>
      </c>
      <c r="E1488" s="196">
        <v>48234.8295</v>
      </c>
      <c r="F1488" s="195">
        <v>42934</v>
      </c>
      <c r="G1488" s="195" t="s">
        <v>2719</v>
      </c>
      <c r="H1488" s="195" t="s">
        <v>2643</v>
      </c>
    </row>
    <row r="1489" spans="1:8" x14ac:dyDescent="0.25">
      <c r="A1489" s="195">
        <v>12657</v>
      </c>
      <c r="B1489" s="195" t="s">
        <v>2688</v>
      </c>
      <c r="C1489" s="195" t="s">
        <v>2671</v>
      </c>
      <c r="D1489" s="195" t="s">
        <v>2691</v>
      </c>
      <c r="E1489" s="196">
        <v>4061.2572000000005</v>
      </c>
      <c r="F1489" s="195">
        <v>42880</v>
      </c>
      <c r="G1489" s="195" t="s">
        <v>2692</v>
      </c>
      <c r="H1489" s="195" t="s">
        <v>2547</v>
      </c>
    </row>
    <row r="1490" spans="1:8" x14ac:dyDescent="0.25">
      <c r="A1490" s="195">
        <v>12658</v>
      </c>
      <c r="B1490" s="195" t="s">
        <v>2678</v>
      </c>
      <c r="C1490" s="195" t="s">
        <v>2671</v>
      </c>
      <c r="D1490" s="195" t="s">
        <v>2797</v>
      </c>
      <c r="E1490" s="196">
        <v>7782.102899999999</v>
      </c>
      <c r="F1490" s="195">
        <v>42997</v>
      </c>
      <c r="G1490" s="195" t="s">
        <v>2798</v>
      </c>
      <c r="H1490" s="195" t="s">
        <v>2625</v>
      </c>
    </row>
    <row r="1491" spans="1:8" x14ac:dyDescent="0.25">
      <c r="A1491" s="195">
        <v>12659</v>
      </c>
      <c r="B1491" s="195" t="s">
        <v>2675</v>
      </c>
      <c r="C1491" s="195" t="s">
        <v>2671</v>
      </c>
      <c r="D1491" s="195" t="s">
        <v>2837</v>
      </c>
      <c r="E1491" s="196">
        <v>2720.3319000000001</v>
      </c>
      <c r="F1491" s="195">
        <v>43070</v>
      </c>
      <c r="G1491" s="195" t="s">
        <v>2838</v>
      </c>
      <c r="H1491" s="195" t="s">
        <v>2182</v>
      </c>
    </row>
    <row r="1492" spans="1:8" x14ac:dyDescent="0.25">
      <c r="A1492" s="195">
        <v>12660</v>
      </c>
      <c r="B1492" s="195" t="s">
        <v>2678</v>
      </c>
      <c r="C1492" s="195" t="s">
        <v>2671</v>
      </c>
      <c r="D1492" s="195" t="s">
        <v>2740</v>
      </c>
      <c r="E1492" s="196">
        <v>9756.4896000000008</v>
      </c>
      <c r="F1492" s="195">
        <v>42970</v>
      </c>
      <c r="G1492" s="195" t="s">
        <v>2741</v>
      </c>
      <c r="H1492" s="195" t="s">
        <v>2599</v>
      </c>
    </row>
    <row r="1493" spans="1:8" x14ac:dyDescent="0.25">
      <c r="A1493" s="195">
        <v>12661</v>
      </c>
      <c r="B1493" s="195" t="s">
        <v>2696</v>
      </c>
      <c r="C1493" s="195" t="s">
        <v>2671</v>
      </c>
      <c r="D1493" s="195" t="s">
        <v>2801</v>
      </c>
      <c r="E1493" s="196">
        <v>15703.3305</v>
      </c>
      <c r="F1493" s="195">
        <v>42803</v>
      </c>
      <c r="G1493" s="195" t="s">
        <v>2802</v>
      </c>
      <c r="H1493" s="195" t="s">
        <v>2620</v>
      </c>
    </row>
    <row r="1494" spans="1:8" x14ac:dyDescent="0.25">
      <c r="A1494" s="195">
        <v>12662</v>
      </c>
      <c r="B1494" s="195" t="s">
        <v>2696</v>
      </c>
      <c r="C1494" s="195" t="s">
        <v>2671</v>
      </c>
      <c r="D1494" s="195" t="s">
        <v>2672</v>
      </c>
      <c r="E1494" s="196">
        <v>11280.941099999998</v>
      </c>
      <c r="F1494" s="195">
        <v>43098</v>
      </c>
      <c r="G1494" s="195" t="s">
        <v>2673</v>
      </c>
      <c r="H1494" s="195" t="s">
        <v>2674</v>
      </c>
    </row>
    <row r="1495" spans="1:8" x14ac:dyDescent="0.25">
      <c r="A1495" s="195">
        <v>12663</v>
      </c>
      <c r="B1495" s="195" t="s">
        <v>2681</v>
      </c>
      <c r="C1495" s="195" t="s">
        <v>2671</v>
      </c>
      <c r="D1495" s="195" t="s">
        <v>2754</v>
      </c>
      <c r="E1495" s="196">
        <v>11304.6219</v>
      </c>
      <c r="F1495" s="195">
        <v>42767</v>
      </c>
      <c r="G1495" s="195" t="s">
        <v>2755</v>
      </c>
      <c r="H1495" s="195" t="s">
        <v>2183</v>
      </c>
    </row>
    <row r="1496" spans="1:8" x14ac:dyDescent="0.25">
      <c r="A1496" s="195">
        <v>12664</v>
      </c>
      <c r="B1496" s="195" t="s">
        <v>2709</v>
      </c>
      <c r="C1496" s="195" t="s">
        <v>2671</v>
      </c>
      <c r="D1496" s="195" t="s">
        <v>2749</v>
      </c>
      <c r="E1496" s="196">
        <v>171955.1691</v>
      </c>
      <c r="F1496" s="195">
        <v>42902</v>
      </c>
      <c r="G1496" s="195" t="s">
        <v>2750</v>
      </c>
      <c r="H1496" s="195" t="s">
        <v>2751</v>
      </c>
    </row>
    <row r="1497" spans="1:8" x14ac:dyDescent="0.25">
      <c r="A1497" s="195">
        <v>12665</v>
      </c>
      <c r="B1497" s="195" t="s">
        <v>2678</v>
      </c>
      <c r="C1497" s="195" t="s">
        <v>2671</v>
      </c>
      <c r="D1497" s="195" t="s">
        <v>2796</v>
      </c>
      <c r="E1497" s="196">
        <v>9783.1304999999993</v>
      </c>
      <c r="F1497" s="195">
        <v>42742</v>
      </c>
      <c r="G1497" s="195" t="s">
        <v>2748</v>
      </c>
      <c r="H1497" s="195" t="s">
        <v>2547</v>
      </c>
    </row>
    <row r="1498" spans="1:8" x14ac:dyDescent="0.25">
      <c r="A1498" s="195">
        <v>12666</v>
      </c>
      <c r="B1498" s="195" t="s">
        <v>2675</v>
      </c>
      <c r="C1498" s="195" t="s">
        <v>2671</v>
      </c>
      <c r="D1498" s="195" t="s">
        <v>2796</v>
      </c>
      <c r="E1498" s="196">
        <v>6272.4519000000009</v>
      </c>
      <c r="F1498" s="195">
        <v>42792</v>
      </c>
      <c r="G1498" s="195" t="s">
        <v>2748</v>
      </c>
      <c r="H1498" s="195" t="s">
        <v>2547</v>
      </c>
    </row>
    <row r="1499" spans="1:8" x14ac:dyDescent="0.25">
      <c r="A1499" s="195">
        <v>12667</v>
      </c>
      <c r="B1499" s="195" t="s">
        <v>2709</v>
      </c>
      <c r="C1499" s="195" t="s">
        <v>2671</v>
      </c>
      <c r="D1499" s="195" t="s">
        <v>2728</v>
      </c>
      <c r="E1499" s="196">
        <v>1038.9950999999999</v>
      </c>
      <c r="F1499" s="195">
        <v>42983</v>
      </c>
      <c r="G1499" s="195" t="s">
        <v>2700</v>
      </c>
      <c r="H1499" s="195" t="s">
        <v>2613</v>
      </c>
    </row>
    <row r="1500" spans="1:8" x14ac:dyDescent="0.25">
      <c r="A1500" s="195">
        <v>12668</v>
      </c>
      <c r="B1500" s="195" t="s">
        <v>2696</v>
      </c>
      <c r="C1500" s="195" t="s">
        <v>2671</v>
      </c>
      <c r="D1500" s="195" t="s">
        <v>2816</v>
      </c>
      <c r="E1500" s="196">
        <v>18876.557700000001</v>
      </c>
      <c r="F1500" s="195">
        <v>42845</v>
      </c>
      <c r="G1500" s="195" t="s">
        <v>2810</v>
      </c>
      <c r="H1500" s="195" t="s">
        <v>2528</v>
      </c>
    </row>
    <row r="1501" spans="1:8" x14ac:dyDescent="0.25">
      <c r="A1501" s="195">
        <v>12669</v>
      </c>
      <c r="B1501" s="195" t="s">
        <v>2678</v>
      </c>
      <c r="C1501" s="195" t="s">
        <v>2671</v>
      </c>
      <c r="D1501" s="195" t="s">
        <v>2735</v>
      </c>
      <c r="E1501" s="196">
        <v>2453.9229</v>
      </c>
      <c r="F1501" s="195">
        <v>42790</v>
      </c>
      <c r="G1501" s="195" t="s">
        <v>2736</v>
      </c>
      <c r="H1501" s="195" t="s">
        <v>2183</v>
      </c>
    </row>
    <row r="1502" spans="1:8" x14ac:dyDescent="0.25">
      <c r="A1502" s="195">
        <v>12670</v>
      </c>
      <c r="B1502" s="195" t="s">
        <v>2681</v>
      </c>
      <c r="C1502" s="195" t="s">
        <v>2671</v>
      </c>
      <c r="D1502" s="195" t="s">
        <v>2803</v>
      </c>
      <c r="E1502" s="196">
        <v>14454.168299999999</v>
      </c>
      <c r="F1502" s="195">
        <v>42999</v>
      </c>
      <c r="G1502" s="195" t="s">
        <v>2804</v>
      </c>
      <c r="H1502" s="195" t="s">
        <v>2550</v>
      </c>
    </row>
    <row r="1503" spans="1:8" x14ac:dyDescent="0.25">
      <c r="A1503" s="195">
        <v>12671</v>
      </c>
      <c r="B1503" s="195" t="s">
        <v>2709</v>
      </c>
      <c r="C1503" s="195" t="s">
        <v>2671</v>
      </c>
      <c r="D1503" s="195" t="s">
        <v>2805</v>
      </c>
      <c r="E1503" s="196">
        <v>5860.9980000000005</v>
      </c>
      <c r="F1503" s="195">
        <v>43005</v>
      </c>
      <c r="G1503" s="195" t="s">
        <v>2806</v>
      </c>
      <c r="H1503" s="195" t="s">
        <v>2695</v>
      </c>
    </row>
    <row r="1504" spans="1:8" x14ac:dyDescent="0.25">
      <c r="A1504" s="195">
        <v>12672</v>
      </c>
      <c r="B1504" s="195" t="s">
        <v>2678</v>
      </c>
      <c r="C1504" s="195" t="s">
        <v>2671</v>
      </c>
      <c r="D1504" s="195" t="s">
        <v>2786</v>
      </c>
      <c r="E1504" s="196">
        <v>8764.8561000000009</v>
      </c>
      <c r="F1504" s="195">
        <v>42947</v>
      </c>
      <c r="G1504" s="195" t="s">
        <v>2744</v>
      </c>
      <c r="H1504" s="195" t="s">
        <v>2585</v>
      </c>
    </row>
    <row r="1505" spans="1:8" x14ac:dyDescent="0.25">
      <c r="A1505" s="195">
        <v>12673</v>
      </c>
      <c r="B1505" s="195" t="s">
        <v>2696</v>
      </c>
      <c r="C1505" s="195" t="s">
        <v>2671</v>
      </c>
      <c r="D1505" s="195" t="s">
        <v>2794</v>
      </c>
      <c r="E1505" s="196">
        <v>52239.844799999999</v>
      </c>
      <c r="F1505" s="195">
        <v>43077</v>
      </c>
      <c r="G1505" s="195" t="s">
        <v>2795</v>
      </c>
      <c r="H1505" s="195" t="s">
        <v>2576</v>
      </c>
    </row>
    <row r="1506" spans="1:8" x14ac:dyDescent="0.25">
      <c r="A1506" s="195">
        <v>12674</v>
      </c>
      <c r="B1506" s="195" t="s">
        <v>2670</v>
      </c>
      <c r="C1506" s="195" t="s">
        <v>2671</v>
      </c>
      <c r="D1506" s="195" t="s">
        <v>2679</v>
      </c>
      <c r="E1506" s="196">
        <v>18571.667399999998</v>
      </c>
      <c r="F1506" s="195">
        <v>42788</v>
      </c>
      <c r="G1506" s="195" t="s">
        <v>2680</v>
      </c>
      <c r="H1506" s="195" t="s">
        <v>2547</v>
      </c>
    </row>
    <row r="1507" spans="1:8" x14ac:dyDescent="0.25">
      <c r="A1507" s="195">
        <v>12675</v>
      </c>
      <c r="B1507" s="195" t="s">
        <v>2742</v>
      </c>
      <c r="C1507" s="195" t="s">
        <v>2671</v>
      </c>
      <c r="D1507" s="195" t="s">
        <v>2782</v>
      </c>
      <c r="E1507" s="196">
        <v>20205.642599999999</v>
      </c>
      <c r="F1507" s="195">
        <v>43046</v>
      </c>
      <c r="G1507" s="195" t="s">
        <v>2783</v>
      </c>
      <c r="H1507" s="195" t="s">
        <v>2182</v>
      </c>
    </row>
    <row r="1508" spans="1:8" x14ac:dyDescent="0.25">
      <c r="A1508" s="195">
        <v>12676</v>
      </c>
      <c r="B1508" s="195" t="s">
        <v>2681</v>
      </c>
      <c r="C1508" s="195" t="s">
        <v>2671</v>
      </c>
      <c r="D1508" s="195" t="s">
        <v>2731</v>
      </c>
      <c r="E1508" s="196">
        <v>44851.4352</v>
      </c>
      <c r="F1508" s="195">
        <v>43004</v>
      </c>
      <c r="G1508" s="195" t="s">
        <v>2732</v>
      </c>
      <c r="H1508" s="195" t="s">
        <v>2639</v>
      </c>
    </row>
    <row r="1509" spans="1:8" x14ac:dyDescent="0.25">
      <c r="A1509" s="195">
        <v>12677</v>
      </c>
      <c r="B1509" s="195" t="s">
        <v>2681</v>
      </c>
      <c r="C1509" s="195" t="s">
        <v>2671</v>
      </c>
      <c r="D1509" s="195" t="s">
        <v>2679</v>
      </c>
      <c r="E1509" s="196">
        <v>671.94270000000006</v>
      </c>
      <c r="F1509" s="195">
        <v>42763</v>
      </c>
      <c r="G1509" s="195" t="s">
        <v>2680</v>
      </c>
      <c r="H1509" s="195" t="s">
        <v>2547</v>
      </c>
    </row>
    <row r="1510" spans="1:8" x14ac:dyDescent="0.25">
      <c r="A1510" s="195">
        <v>12678</v>
      </c>
      <c r="B1510" s="195" t="s">
        <v>2678</v>
      </c>
      <c r="C1510" s="195" t="s">
        <v>2671</v>
      </c>
      <c r="D1510" s="195" t="s">
        <v>2760</v>
      </c>
      <c r="E1510" s="196">
        <v>11816.719200000001</v>
      </c>
      <c r="F1510" s="195">
        <v>43049</v>
      </c>
      <c r="G1510" s="195" t="s">
        <v>2700</v>
      </c>
      <c r="H1510" s="195" t="s">
        <v>2613</v>
      </c>
    </row>
    <row r="1511" spans="1:8" x14ac:dyDescent="0.25">
      <c r="A1511" s="195">
        <v>12679</v>
      </c>
      <c r="B1511" s="195" t="s">
        <v>2678</v>
      </c>
      <c r="C1511" s="195" t="s">
        <v>2671</v>
      </c>
      <c r="D1511" s="195" t="s">
        <v>2839</v>
      </c>
      <c r="E1511" s="196">
        <v>5858.0378999999994</v>
      </c>
      <c r="F1511" s="195">
        <v>42907</v>
      </c>
      <c r="G1511" s="195" t="s">
        <v>2840</v>
      </c>
      <c r="H1511" s="195" t="s">
        <v>2182</v>
      </c>
    </row>
    <row r="1512" spans="1:8" x14ac:dyDescent="0.25">
      <c r="A1512" s="195">
        <v>12680</v>
      </c>
      <c r="B1512" s="195" t="s">
        <v>2696</v>
      </c>
      <c r="C1512" s="195" t="s">
        <v>2671</v>
      </c>
      <c r="D1512" s="195" t="s">
        <v>2792</v>
      </c>
      <c r="E1512" s="196">
        <v>402.5736</v>
      </c>
      <c r="F1512" s="195">
        <v>42746</v>
      </c>
      <c r="G1512" s="195" t="s">
        <v>2793</v>
      </c>
      <c r="H1512" s="195" t="s">
        <v>2183</v>
      </c>
    </row>
    <row r="1513" spans="1:8" x14ac:dyDescent="0.25">
      <c r="A1513" s="195">
        <v>12681</v>
      </c>
      <c r="B1513" s="195" t="s">
        <v>2675</v>
      </c>
      <c r="C1513" s="195" t="s">
        <v>2671</v>
      </c>
      <c r="D1513" s="195" t="s">
        <v>2714</v>
      </c>
      <c r="E1513" s="196">
        <v>10043.619299999998</v>
      </c>
      <c r="F1513" s="195">
        <v>42983</v>
      </c>
      <c r="G1513" s="195" t="s">
        <v>2715</v>
      </c>
      <c r="H1513" s="195" t="s">
        <v>2572</v>
      </c>
    </row>
    <row r="1514" spans="1:8" x14ac:dyDescent="0.25">
      <c r="A1514" s="195">
        <v>12682</v>
      </c>
      <c r="B1514" s="195" t="s">
        <v>2678</v>
      </c>
      <c r="C1514" s="195" t="s">
        <v>2671</v>
      </c>
      <c r="D1514" s="195" t="s">
        <v>2684</v>
      </c>
      <c r="E1514" s="196">
        <v>4602.9555</v>
      </c>
      <c r="F1514" s="195">
        <v>43059</v>
      </c>
      <c r="G1514" s="195" t="s">
        <v>2685</v>
      </c>
      <c r="H1514" s="195" t="s">
        <v>2539</v>
      </c>
    </row>
    <row r="1515" spans="1:8" x14ac:dyDescent="0.25">
      <c r="A1515" s="195">
        <v>12683</v>
      </c>
      <c r="B1515" s="195" t="s">
        <v>2678</v>
      </c>
      <c r="C1515" s="195" t="s">
        <v>2671</v>
      </c>
      <c r="D1515" s="195" t="s">
        <v>2689</v>
      </c>
      <c r="E1515" s="196">
        <v>4025.7359999999994</v>
      </c>
      <c r="F1515" s="195">
        <v>42749</v>
      </c>
      <c r="G1515" s="195" t="s">
        <v>2690</v>
      </c>
      <c r="H1515" s="195" t="s">
        <v>2553</v>
      </c>
    </row>
    <row r="1516" spans="1:8" x14ac:dyDescent="0.25">
      <c r="A1516" s="195">
        <v>12684</v>
      </c>
      <c r="B1516" s="195" t="s">
        <v>2704</v>
      </c>
      <c r="C1516" s="195" t="s">
        <v>2671</v>
      </c>
      <c r="D1516" s="195" t="s">
        <v>2774</v>
      </c>
      <c r="E1516" s="196">
        <v>39854.786399999997</v>
      </c>
      <c r="F1516" s="195">
        <v>43085</v>
      </c>
      <c r="G1516" s="195" t="s">
        <v>2775</v>
      </c>
      <c r="H1516" s="195" t="s">
        <v>2182</v>
      </c>
    </row>
    <row r="1517" spans="1:8" x14ac:dyDescent="0.25">
      <c r="A1517" s="195">
        <v>12685</v>
      </c>
      <c r="B1517" s="195" t="s">
        <v>2675</v>
      </c>
      <c r="C1517" s="195" t="s">
        <v>2671</v>
      </c>
      <c r="D1517" s="195" t="s">
        <v>2764</v>
      </c>
      <c r="E1517" s="196">
        <v>16028.941499999999</v>
      </c>
      <c r="F1517" s="195">
        <v>42858</v>
      </c>
      <c r="G1517" s="195" t="s">
        <v>2765</v>
      </c>
      <c r="H1517" s="195" t="s">
        <v>2585</v>
      </c>
    </row>
    <row r="1518" spans="1:8" x14ac:dyDescent="0.25">
      <c r="A1518" s="195">
        <v>12686</v>
      </c>
      <c r="B1518" s="195" t="s">
        <v>2681</v>
      </c>
      <c r="C1518" s="195" t="s">
        <v>2671</v>
      </c>
      <c r="D1518" s="195" t="s">
        <v>2733</v>
      </c>
      <c r="E1518" s="196">
        <v>9475.2800999999999</v>
      </c>
      <c r="F1518" s="195">
        <v>42907</v>
      </c>
      <c r="G1518" s="195" t="s">
        <v>2734</v>
      </c>
      <c r="H1518" s="195" t="s">
        <v>2572</v>
      </c>
    </row>
    <row r="1519" spans="1:8" x14ac:dyDescent="0.25">
      <c r="A1519" s="195">
        <v>12687</v>
      </c>
      <c r="B1519" s="195" t="s">
        <v>2678</v>
      </c>
      <c r="C1519" s="195" t="s">
        <v>2671</v>
      </c>
      <c r="D1519" s="195" t="s">
        <v>2691</v>
      </c>
      <c r="E1519" s="196">
        <v>14087.115900000001</v>
      </c>
      <c r="F1519" s="195">
        <v>42741</v>
      </c>
      <c r="G1519" s="195" t="s">
        <v>2692</v>
      </c>
      <c r="H1519" s="195" t="s">
        <v>2547</v>
      </c>
    </row>
    <row r="1520" spans="1:8" x14ac:dyDescent="0.25">
      <c r="A1520" s="195">
        <v>12688</v>
      </c>
      <c r="B1520" s="195" t="s">
        <v>2681</v>
      </c>
      <c r="C1520" s="195" t="s">
        <v>2671</v>
      </c>
      <c r="D1520" s="195" t="s">
        <v>2825</v>
      </c>
      <c r="E1520" s="196">
        <v>9969.6167999999998</v>
      </c>
      <c r="F1520" s="195">
        <v>42994</v>
      </c>
      <c r="G1520" s="195" t="s">
        <v>381</v>
      </c>
      <c r="H1520" s="195" t="s">
        <v>2643</v>
      </c>
    </row>
    <row r="1521" spans="1:8" x14ac:dyDescent="0.25">
      <c r="A1521" s="195">
        <v>12689</v>
      </c>
      <c r="B1521" s="195" t="s">
        <v>2742</v>
      </c>
      <c r="C1521" s="195" t="s">
        <v>2671</v>
      </c>
      <c r="D1521" s="195" t="s">
        <v>2824</v>
      </c>
      <c r="E1521" s="196">
        <v>9327.2751000000007</v>
      </c>
      <c r="F1521" s="195">
        <v>42990</v>
      </c>
      <c r="G1521" s="195" t="s">
        <v>2810</v>
      </c>
      <c r="H1521" s="195" t="s">
        <v>2528</v>
      </c>
    </row>
    <row r="1522" spans="1:8" x14ac:dyDescent="0.25">
      <c r="A1522" s="195">
        <v>12690</v>
      </c>
      <c r="B1522" s="195" t="s">
        <v>2681</v>
      </c>
      <c r="C1522" s="195" t="s">
        <v>2671</v>
      </c>
      <c r="D1522" s="195" t="s">
        <v>2722</v>
      </c>
      <c r="E1522" s="196">
        <v>9439.7588999999989</v>
      </c>
      <c r="F1522" s="195">
        <v>42821</v>
      </c>
      <c r="G1522" s="195" t="s">
        <v>2723</v>
      </c>
      <c r="H1522" s="195" t="s">
        <v>2572</v>
      </c>
    </row>
    <row r="1523" spans="1:8" x14ac:dyDescent="0.25">
      <c r="A1523" s="195">
        <v>12691</v>
      </c>
      <c r="B1523" s="195" t="s">
        <v>2709</v>
      </c>
      <c r="C1523" s="195" t="s">
        <v>2671</v>
      </c>
      <c r="D1523" s="195" t="s">
        <v>2726</v>
      </c>
      <c r="E1523" s="196">
        <v>22594.443299999999</v>
      </c>
      <c r="F1523" s="195">
        <v>43044</v>
      </c>
      <c r="G1523" s="195" t="s">
        <v>2727</v>
      </c>
      <c r="H1523" s="195" t="s">
        <v>2599</v>
      </c>
    </row>
    <row r="1524" spans="1:8" x14ac:dyDescent="0.25">
      <c r="A1524" s="195">
        <v>12692</v>
      </c>
      <c r="B1524" s="195" t="s">
        <v>2704</v>
      </c>
      <c r="C1524" s="195" t="s">
        <v>2671</v>
      </c>
      <c r="D1524" s="195" t="s">
        <v>2774</v>
      </c>
      <c r="E1524" s="196">
        <v>5852.1176999999998</v>
      </c>
      <c r="F1524" s="195">
        <v>42864</v>
      </c>
      <c r="G1524" s="195" t="s">
        <v>2775</v>
      </c>
      <c r="H1524" s="195" t="s">
        <v>2182</v>
      </c>
    </row>
    <row r="1525" spans="1:8" x14ac:dyDescent="0.25">
      <c r="A1525" s="195">
        <v>12693</v>
      </c>
      <c r="B1525" s="195" t="s">
        <v>2742</v>
      </c>
      <c r="C1525" s="195" t="s">
        <v>2671</v>
      </c>
      <c r="D1525" s="195" t="s">
        <v>2769</v>
      </c>
      <c r="E1525" s="196">
        <v>118643.7681</v>
      </c>
      <c r="F1525" s="195">
        <v>42786</v>
      </c>
      <c r="G1525" s="195" t="s">
        <v>2770</v>
      </c>
      <c r="H1525" s="195" t="s">
        <v>2643</v>
      </c>
    </row>
    <row r="1526" spans="1:8" x14ac:dyDescent="0.25">
      <c r="A1526" s="195">
        <v>12694</v>
      </c>
      <c r="B1526" s="195" t="s">
        <v>2688</v>
      </c>
      <c r="C1526" s="195" t="s">
        <v>2671</v>
      </c>
      <c r="D1526" s="195" t="s">
        <v>2740</v>
      </c>
      <c r="E1526" s="196">
        <v>5313.3795</v>
      </c>
      <c r="F1526" s="195">
        <v>43049</v>
      </c>
      <c r="G1526" s="195" t="s">
        <v>2741</v>
      </c>
      <c r="H1526" s="195" t="s">
        <v>2599</v>
      </c>
    </row>
    <row r="1527" spans="1:8" x14ac:dyDescent="0.25">
      <c r="A1527" s="195">
        <v>12695</v>
      </c>
      <c r="B1527" s="195" t="s">
        <v>2678</v>
      </c>
      <c r="C1527" s="195" t="s">
        <v>2671</v>
      </c>
      <c r="D1527" s="195" t="s">
        <v>2743</v>
      </c>
      <c r="E1527" s="196">
        <v>642.34169999999995</v>
      </c>
      <c r="F1527" s="195">
        <v>43043</v>
      </c>
      <c r="G1527" s="195" t="s">
        <v>2744</v>
      </c>
      <c r="H1527" s="195" t="s">
        <v>2585</v>
      </c>
    </row>
    <row r="1528" spans="1:8" x14ac:dyDescent="0.25">
      <c r="A1528" s="195">
        <v>12696</v>
      </c>
      <c r="B1528" s="195" t="s">
        <v>2675</v>
      </c>
      <c r="C1528" s="195" t="s">
        <v>2671</v>
      </c>
      <c r="D1528" s="195" t="s">
        <v>2803</v>
      </c>
      <c r="E1528" s="196">
        <v>15664.849200000001</v>
      </c>
      <c r="F1528" s="195">
        <v>43000</v>
      </c>
      <c r="G1528" s="195" t="s">
        <v>2804</v>
      </c>
      <c r="H1528" s="195" t="s">
        <v>2550</v>
      </c>
    </row>
    <row r="1529" spans="1:8" x14ac:dyDescent="0.25">
      <c r="A1529" s="195">
        <v>12697</v>
      </c>
      <c r="B1529" s="195" t="s">
        <v>2678</v>
      </c>
      <c r="C1529" s="195" t="s">
        <v>2671</v>
      </c>
      <c r="D1529" s="195" t="s">
        <v>2729</v>
      </c>
      <c r="E1529" s="196">
        <v>3025.2222000000002</v>
      </c>
      <c r="F1529" s="195">
        <v>42933</v>
      </c>
      <c r="G1529" s="195" t="s">
        <v>2730</v>
      </c>
      <c r="H1529" s="195" t="s">
        <v>2572</v>
      </c>
    </row>
    <row r="1530" spans="1:8" x14ac:dyDescent="0.25">
      <c r="A1530" s="195">
        <v>12698</v>
      </c>
      <c r="B1530" s="195" t="s">
        <v>2696</v>
      </c>
      <c r="C1530" s="195" t="s">
        <v>2671</v>
      </c>
      <c r="D1530" s="195" t="s">
        <v>2794</v>
      </c>
      <c r="E1530" s="196">
        <v>8051.4719999999988</v>
      </c>
      <c r="F1530" s="195">
        <v>43071</v>
      </c>
      <c r="G1530" s="195" t="s">
        <v>2795</v>
      </c>
      <c r="H1530" s="195" t="s">
        <v>2576</v>
      </c>
    </row>
    <row r="1531" spans="1:8" x14ac:dyDescent="0.25">
      <c r="A1531" s="195">
        <v>12699</v>
      </c>
      <c r="B1531" s="195" t="s">
        <v>2681</v>
      </c>
      <c r="C1531" s="195" t="s">
        <v>2671</v>
      </c>
      <c r="D1531" s="195" t="s">
        <v>2743</v>
      </c>
      <c r="E1531" s="196">
        <v>964.99259999999992</v>
      </c>
      <c r="F1531" s="195">
        <v>43059</v>
      </c>
      <c r="G1531" s="195" t="s">
        <v>2744</v>
      </c>
      <c r="H1531" s="195" t="s">
        <v>2585</v>
      </c>
    </row>
    <row r="1532" spans="1:8" x14ac:dyDescent="0.25">
      <c r="A1532" s="195">
        <v>12700</v>
      </c>
      <c r="B1532" s="195" t="s">
        <v>2681</v>
      </c>
      <c r="C1532" s="195" t="s">
        <v>2671</v>
      </c>
      <c r="D1532" s="195" t="s">
        <v>2754</v>
      </c>
      <c r="E1532" s="196">
        <v>6923.6738999999998</v>
      </c>
      <c r="F1532" s="195">
        <v>42788</v>
      </c>
      <c r="G1532" s="195" t="s">
        <v>2755</v>
      </c>
      <c r="H1532" s="195" t="s">
        <v>2183</v>
      </c>
    </row>
    <row r="1533" spans="1:8" x14ac:dyDescent="0.25">
      <c r="A1533" s="195">
        <v>12701</v>
      </c>
      <c r="B1533" s="195" t="s">
        <v>2709</v>
      </c>
      <c r="C1533" s="195" t="s">
        <v>2671</v>
      </c>
      <c r="D1533" s="195" t="s">
        <v>2803</v>
      </c>
      <c r="E1533" s="196">
        <v>22034.984400000001</v>
      </c>
      <c r="F1533" s="195">
        <v>42995</v>
      </c>
      <c r="G1533" s="195" t="s">
        <v>2804</v>
      </c>
      <c r="H1533" s="195" t="s">
        <v>2550</v>
      </c>
    </row>
    <row r="1534" spans="1:8" x14ac:dyDescent="0.25">
      <c r="A1534" s="195">
        <v>12702</v>
      </c>
      <c r="B1534" s="195" t="s">
        <v>2696</v>
      </c>
      <c r="C1534" s="195" t="s">
        <v>2671</v>
      </c>
      <c r="D1534" s="195" t="s">
        <v>2726</v>
      </c>
      <c r="E1534" s="196">
        <v>740.02499999999986</v>
      </c>
      <c r="F1534" s="195">
        <v>42831</v>
      </c>
      <c r="G1534" s="195" t="s">
        <v>2727</v>
      </c>
      <c r="H1534" s="195" t="s">
        <v>2599</v>
      </c>
    </row>
    <row r="1535" spans="1:8" x14ac:dyDescent="0.25">
      <c r="A1535" s="195">
        <v>12703</v>
      </c>
      <c r="B1535" s="195" t="s">
        <v>2688</v>
      </c>
      <c r="C1535" s="195" t="s">
        <v>2671</v>
      </c>
      <c r="D1535" s="195" t="s">
        <v>2689</v>
      </c>
      <c r="E1535" s="196">
        <v>9131.9085000000014</v>
      </c>
      <c r="F1535" s="195">
        <v>42928</v>
      </c>
      <c r="G1535" s="195" t="s">
        <v>2690</v>
      </c>
      <c r="H1535" s="195" t="s">
        <v>2553</v>
      </c>
    </row>
    <row r="1536" spans="1:8" x14ac:dyDescent="0.25">
      <c r="A1536" s="195">
        <v>12704</v>
      </c>
      <c r="B1536" s="195" t="s">
        <v>2696</v>
      </c>
      <c r="C1536" s="195" t="s">
        <v>2671</v>
      </c>
      <c r="D1536" s="195" t="s">
        <v>2835</v>
      </c>
      <c r="E1536" s="196">
        <v>11964.724200000001</v>
      </c>
      <c r="F1536" s="195">
        <v>43068</v>
      </c>
      <c r="G1536" s="195" t="s">
        <v>2836</v>
      </c>
      <c r="H1536" s="195" t="s">
        <v>2572</v>
      </c>
    </row>
    <row r="1537" spans="1:8" x14ac:dyDescent="0.25">
      <c r="A1537" s="195">
        <v>12705</v>
      </c>
      <c r="B1537" s="195" t="s">
        <v>2688</v>
      </c>
      <c r="C1537" s="195" t="s">
        <v>2671</v>
      </c>
      <c r="D1537" s="195" t="s">
        <v>2786</v>
      </c>
      <c r="E1537" s="196">
        <v>7021.3571999999995</v>
      </c>
      <c r="F1537" s="195">
        <v>42751</v>
      </c>
      <c r="G1537" s="195" t="s">
        <v>2744</v>
      </c>
      <c r="H1537" s="195" t="s">
        <v>2585</v>
      </c>
    </row>
    <row r="1538" spans="1:8" x14ac:dyDescent="0.25">
      <c r="A1538" s="195">
        <v>12706</v>
      </c>
      <c r="B1538" s="195" t="s">
        <v>2670</v>
      </c>
      <c r="C1538" s="195" t="s">
        <v>2671</v>
      </c>
      <c r="D1538" s="195" t="s">
        <v>2805</v>
      </c>
      <c r="E1538" s="196">
        <v>8261.6391000000003</v>
      </c>
      <c r="F1538" s="195">
        <v>42832</v>
      </c>
      <c r="G1538" s="195" t="s">
        <v>2806</v>
      </c>
      <c r="H1538" s="195" t="s">
        <v>2695</v>
      </c>
    </row>
    <row r="1539" spans="1:8" x14ac:dyDescent="0.25">
      <c r="A1539" s="195">
        <v>12707</v>
      </c>
      <c r="B1539" s="195" t="s">
        <v>2704</v>
      </c>
      <c r="C1539" s="195" t="s">
        <v>2671</v>
      </c>
      <c r="D1539" s="195" t="s">
        <v>2707</v>
      </c>
      <c r="E1539" s="196">
        <v>964.99259999999992</v>
      </c>
      <c r="F1539" s="195">
        <v>43067</v>
      </c>
      <c r="G1539" s="195" t="s">
        <v>2708</v>
      </c>
      <c r="H1539" s="195" t="s">
        <v>2639</v>
      </c>
    </row>
    <row r="1540" spans="1:8" x14ac:dyDescent="0.25">
      <c r="A1540" s="195">
        <v>12708</v>
      </c>
      <c r="B1540" s="195" t="s">
        <v>2675</v>
      </c>
      <c r="C1540" s="195" t="s">
        <v>2671</v>
      </c>
      <c r="D1540" s="195" t="s">
        <v>2821</v>
      </c>
      <c r="E1540" s="196">
        <v>13216.846499999998</v>
      </c>
      <c r="F1540" s="195">
        <v>42899</v>
      </c>
      <c r="G1540" s="195" t="s">
        <v>2822</v>
      </c>
      <c r="H1540" s="195" t="s">
        <v>2572</v>
      </c>
    </row>
    <row r="1541" spans="1:8" x14ac:dyDescent="0.25">
      <c r="A1541" s="195">
        <v>12709</v>
      </c>
      <c r="B1541" s="195" t="s">
        <v>2704</v>
      </c>
      <c r="C1541" s="195" t="s">
        <v>2671</v>
      </c>
      <c r="D1541" s="195" t="s">
        <v>2693</v>
      </c>
      <c r="E1541" s="196">
        <v>31187.613600000001</v>
      </c>
      <c r="F1541" s="195">
        <v>42993</v>
      </c>
      <c r="G1541" s="195" t="s">
        <v>2694</v>
      </c>
      <c r="H1541" s="195" t="s">
        <v>2695</v>
      </c>
    </row>
    <row r="1542" spans="1:8" x14ac:dyDescent="0.25">
      <c r="A1542" s="195">
        <v>12710</v>
      </c>
      <c r="B1542" s="195" t="s">
        <v>2742</v>
      </c>
      <c r="C1542" s="195" t="s">
        <v>2671</v>
      </c>
      <c r="D1542" s="195" t="s">
        <v>2809</v>
      </c>
      <c r="E1542" s="196">
        <v>14670.255600000002</v>
      </c>
      <c r="F1542" s="195">
        <v>42920</v>
      </c>
      <c r="G1542" s="195" t="s">
        <v>2810</v>
      </c>
      <c r="H1542" s="195" t="s">
        <v>2528</v>
      </c>
    </row>
    <row r="1543" spans="1:8" x14ac:dyDescent="0.25">
      <c r="A1543" s="195">
        <v>12711</v>
      </c>
      <c r="B1543" s="195" t="s">
        <v>2675</v>
      </c>
      <c r="C1543" s="195" t="s">
        <v>2671</v>
      </c>
      <c r="D1543" s="195" t="s">
        <v>2813</v>
      </c>
      <c r="E1543" s="196">
        <v>1474.1298000000002</v>
      </c>
      <c r="F1543" s="195">
        <v>42973</v>
      </c>
      <c r="G1543" s="195" t="s">
        <v>2814</v>
      </c>
      <c r="H1543" s="195" t="s">
        <v>2547</v>
      </c>
    </row>
    <row r="1544" spans="1:8" x14ac:dyDescent="0.25">
      <c r="A1544" s="195">
        <v>12712</v>
      </c>
      <c r="B1544" s="195" t="s">
        <v>2681</v>
      </c>
      <c r="C1544" s="195" t="s">
        <v>2671</v>
      </c>
      <c r="D1544" s="195" t="s">
        <v>2693</v>
      </c>
      <c r="E1544" s="196">
        <v>615.70079999999996</v>
      </c>
      <c r="F1544" s="195">
        <v>43027</v>
      </c>
      <c r="G1544" s="195" t="s">
        <v>2694</v>
      </c>
      <c r="H1544" s="195" t="s">
        <v>2695</v>
      </c>
    </row>
    <row r="1545" spans="1:8" x14ac:dyDescent="0.25">
      <c r="A1545" s="195">
        <v>12713</v>
      </c>
      <c r="B1545" s="195" t="s">
        <v>2704</v>
      </c>
      <c r="C1545" s="195" t="s">
        <v>2671</v>
      </c>
      <c r="D1545" s="195" t="s">
        <v>2796</v>
      </c>
      <c r="E1545" s="196">
        <v>30924.164699999998</v>
      </c>
      <c r="F1545" s="195">
        <v>43038</v>
      </c>
      <c r="G1545" s="195" t="s">
        <v>2748</v>
      </c>
      <c r="H1545" s="195" t="s">
        <v>2547</v>
      </c>
    </row>
    <row r="1546" spans="1:8" x14ac:dyDescent="0.25">
      <c r="A1546" s="195">
        <v>12714</v>
      </c>
      <c r="B1546" s="195" t="s">
        <v>2704</v>
      </c>
      <c r="C1546" s="195" t="s">
        <v>2671</v>
      </c>
      <c r="D1546" s="195" t="s">
        <v>2722</v>
      </c>
      <c r="E1546" s="196">
        <v>81636.597900000008</v>
      </c>
      <c r="F1546" s="195">
        <v>42883</v>
      </c>
      <c r="G1546" s="195" t="s">
        <v>2723</v>
      </c>
      <c r="H1546" s="195" t="s">
        <v>2572</v>
      </c>
    </row>
    <row r="1547" spans="1:8" x14ac:dyDescent="0.25">
      <c r="A1547" s="195">
        <v>12715</v>
      </c>
      <c r="B1547" s="195" t="s">
        <v>2688</v>
      </c>
      <c r="C1547" s="195" t="s">
        <v>2671</v>
      </c>
      <c r="D1547" s="195" t="s">
        <v>2772</v>
      </c>
      <c r="E1547" s="196">
        <v>799.22699999999998</v>
      </c>
      <c r="F1547" s="195">
        <v>43009</v>
      </c>
      <c r="G1547" s="195" t="s">
        <v>2773</v>
      </c>
      <c r="H1547" s="195" t="s">
        <v>2628</v>
      </c>
    </row>
    <row r="1548" spans="1:8" x14ac:dyDescent="0.25">
      <c r="A1548" s="195">
        <v>12716</v>
      </c>
      <c r="B1548" s="195" t="s">
        <v>2681</v>
      </c>
      <c r="C1548" s="195" t="s">
        <v>2671</v>
      </c>
      <c r="D1548" s="195" t="s">
        <v>2837</v>
      </c>
      <c r="E1548" s="196">
        <v>25865.353800000001</v>
      </c>
      <c r="F1548" s="195">
        <v>42762</v>
      </c>
      <c r="G1548" s="195" t="s">
        <v>2838</v>
      </c>
      <c r="H1548" s="195" t="s">
        <v>2182</v>
      </c>
    </row>
    <row r="1549" spans="1:8" x14ac:dyDescent="0.25">
      <c r="A1549" s="195">
        <v>12717</v>
      </c>
      <c r="B1549" s="195" t="s">
        <v>2675</v>
      </c>
      <c r="C1549" s="195" t="s">
        <v>2671</v>
      </c>
      <c r="D1549" s="195" t="s">
        <v>2756</v>
      </c>
      <c r="E1549" s="196">
        <v>42737.923799999997</v>
      </c>
      <c r="F1549" s="195">
        <v>43098</v>
      </c>
      <c r="G1549" s="195" t="s">
        <v>2757</v>
      </c>
      <c r="H1549" s="195" t="s">
        <v>2643</v>
      </c>
    </row>
    <row r="1550" spans="1:8" x14ac:dyDescent="0.25">
      <c r="A1550" s="195">
        <v>12718</v>
      </c>
      <c r="B1550" s="195" t="s">
        <v>2678</v>
      </c>
      <c r="C1550" s="195" t="s">
        <v>2671</v>
      </c>
      <c r="D1550" s="195" t="s">
        <v>2686</v>
      </c>
      <c r="E1550" s="196">
        <v>8048.5119000000004</v>
      </c>
      <c r="F1550" s="195">
        <v>43042</v>
      </c>
      <c r="G1550" s="195" t="s">
        <v>2687</v>
      </c>
      <c r="H1550" s="195" t="s">
        <v>2553</v>
      </c>
    </row>
    <row r="1551" spans="1:8" x14ac:dyDescent="0.25">
      <c r="A1551" s="195">
        <v>12719</v>
      </c>
      <c r="B1551" s="195" t="s">
        <v>2709</v>
      </c>
      <c r="C1551" s="195" t="s">
        <v>2671</v>
      </c>
      <c r="D1551" s="195" t="s">
        <v>2676</v>
      </c>
      <c r="E1551" s="196">
        <v>18417.742199999997</v>
      </c>
      <c r="F1551" s="195">
        <v>42782</v>
      </c>
      <c r="G1551" s="195" t="s">
        <v>2677</v>
      </c>
      <c r="H1551" s="195" t="s">
        <v>2572</v>
      </c>
    </row>
    <row r="1552" spans="1:8" x14ac:dyDescent="0.25">
      <c r="A1552" s="195">
        <v>12720</v>
      </c>
      <c r="B1552" s="195" t="s">
        <v>2696</v>
      </c>
      <c r="C1552" s="195" t="s">
        <v>2671</v>
      </c>
      <c r="D1552" s="195" t="s">
        <v>2697</v>
      </c>
      <c r="E1552" s="196">
        <v>22082.345999999998</v>
      </c>
      <c r="F1552" s="195">
        <v>42900</v>
      </c>
      <c r="G1552" s="195" t="s">
        <v>2698</v>
      </c>
      <c r="H1552" s="195" t="s">
        <v>2535</v>
      </c>
    </row>
    <row r="1553" spans="1:8" x14ac:dyDescent="0.25">
      <c r="A1553" s="195">
        <v>12721</v>
      </c>
      <c r="B1553" s="195" t="s">
        <v>2696</v>
      </c>
      <c r="C1553" s="195" t="s">
        <v>2671</v>
      </c>
      <c r="D1553" s="195" t="s">
        <v>2745</v>
      </c>
      <c r="E1553" s="196">
        <v>62.162099999999995</v>
      </c>
      <c r="F1553" s="195">
        <v>42835</v>
      </c>
      <c r="G1553" s="195" t="s">
        <v>2746</v>
      </c>
      <c r="H1553" s="195" t="s">
        <v>2547</v>
      </c>
    </row>
    <row r="1554" spans="1:8" x14ac:dyDescent="0.25">
      <c r="A1554" s="195">
        <v>12722</v>
      </c>
      <c r="B1554" s="195" t="s">
        <v>2688</v>
      </c>
      <c r="C1554" s="195" t="s">
        <v>2671</v>
      </c>
      <c r="D1554" s="195" t="s">
        <v>2771</v>
      </c>
      <c r="E1554" s="196">
        <v>4783.5216</v>
      </c>
      <c r="F1554" s="195">
        <v>42844</v>
      </c>
      <c r="G1554" s="195" t="s">
        <v>2736</v>
      </c>
      <c r="H1554" s="195" t="s">
        <v>2183</v>
      </c>
    </row>
    <row r="1555" spans="1:8" x14ac:dyDescent="0.25">
      <c r="A1555" s="195">
        <v>12723</v>
      </c>
      <c r="B1555" s="195" t="s">
        <v>2709</v>
      </c>
      <c r="C1555" s="195" t="s">
        <v>2671</v>
      </c>
      <c r="D1555" s="195" t="s">
        <v>2834</v>
      </c>
      <c r="E1555" s="196">
        <v>36059.938199999997</v>
      </c>
      <c r="F1555" s="195">
        <v>43094</v>
      </c>
      <c r="G1555" s="195" t="s">
        <v>2763</v>
      </c>
      <c r="H1555" s="195" t="s">
        <v>2182</v>
      </c>
    </row>
    <row r="1556" spans="1:8" x14ac:dyDescent="0.25">
      <c r="A1556" s="195">
        <v>12724</v>
      </c>
      <c r="B1556" s="195" t="s">
        <v>2678</v>
      </c>
      <c r="C1556" s="195" t="s">
        <v>2671</v>
      </c>
      <c r="D1556" s="195" t="s">
        <v>2839</v>
      </c>
      <c r="E1556" s="196">
        <v>5.9201999999999995</v>
      </c>
      <c r="F1556" s="195">
        <v>42989</v>
      </c>
      <c r="G1556" s="195" t="s">
        <v>2840</v>
      </c>
      <c r="H1556" s="195" t="s">
        <v>2182</v>
      </c>
    </row>
    <row r="1557" spans="1:8" x14ac:dyDescent="0.25">
      <c r="A1557" s="195">
        <v>12725</v>
      </c>
      <c r="B1557" s="195" t="s">
        <v>2675</v>
      </c>
      <c r="C1557" s="195" t="s">
        <v>2671</v>
      </c>
      <c r="D1557" s="195" t="s">
        <v>2839</v>
      </c>
      <c r="E1557" s="196">
        <v>4490.4717000000001</v>
      </c>
      <c r="F1557" s="195">
        <v>43060</v>
      </c>
      <c r="G1557" s="195" t="s">
        <v>2840</v>
      </c>
      <c r="H1557" s="195" t="s">
        <v>2182</v>
      </c>
    </row>
    <row r="1558" spans="1:8" x14ac:dyDescent="0.25">
      <c r="A1558" s="195">
        <v>12726</v>
      </c>
      <c r="B1558" s="195" t="s">
        <v>2681</v>
      </c>
      <c r="C1558" s="195" t="s">
        <v>2671</v>
      </c>
      <c r="D1558" s="195" t="s">
        <v>2720</v>
      </c>
      <c r="E1558" s="196">
        <v>3836.2896000000005</v>
      </c>
      <c r="F1558" s="195">
        <v>43064</v>
      </c>
      <c r="G1558" s="195" t="s">
        <v>2721</v>
      </c>
      <c r="H1558" s="195" t="s">
        <v>2643</v>
      </c>
    </row>
    <row r="1559" spans="1:8" x14ac:dyDescent="0.25">
      <c r="A1559" s="195">
        <v>12727</v>
      </c>
      <c r="B1559" s="195" t="s">
        <v>2696</v>
      </c>
      <c r="C1559" s="195" t="s">
        <v>2671</v>
      </c>
      <c r="D1559" s="195" t="s">
        <v>2803</v>
      </c>
      <c r="E1559" s="196">
        <v>9552.2427000000007</v>
      </c>
      <c r="F1559" s="195">
        <v>42791</v>
      </c>
      <c r="G1559" s="195" t="s">
        <v>2804</v>
      </c>
      <c r="H1559" s="195" t="s">
        <v>2550</v>
      </c>
    </row>
    <row r="1560" spans="1:8" x14ac:dyDescent="0.25">
      <c r="A1560" s="195">
        <v>12728</v>
      </c>
      <c r="B1560" s="195" t="s">
        <v>2696</v>
      </c>
      <c r="C1560" s="195" t="s">
        <v>2671</v>
      </c>
      <c r="D1560" s="195" t="s">
        <v>2693</v>
      </c>
      <c r="E1560" s="196">
        <v>11239.4997</v>
      </c>
      <c r="F1560" s="195">
        <v>42908</v>
      </c>
      <c r="G1560" s="195" t="s">
        <v>2694</v>
      </c>
      <c r="H1560" s="195" t="s">
        <v>2695</v>
      </c>
    </row>
    <row r="1561" spans="1:8" x14ac:dyDescent="0.25">
      <c r="A1561" s="195">
        <v>12729</v>
      </c>
      <c r="B1561" s="195" t="s">
        <v>2704</v>
      </c>
      <c r="C1561" s="195" t="s">
        <v>2671</v>
      </c>
      <c r="D1561" s="195" t="s">
        <v>2707</v>
      </c>
      <c r="E1561" s="196">
        <v>61718.085000000006</v>
      </c>
      <c r="F1561" s="195">
        <v>42784</v>
      </c>
      <c r="G1561" s="195" t="s">
        <v>2708</v>
      </c>
      <c r="H1561" s="195" t="s">
        <v>2639</v>
      </c>
    </row>
    <row r="1562" spans="1:8" x14ac:dyDescent="0.25">
      <c r="A1562" s="195">
        <v>12730</v>
      </c>
      <c r="B1562" s="195" t="s">
        <v>2688</v>
      </c>
      <c r="C1562" s="195" t="s">
        <v>2671</v>
      </c>
      <c r="D1562" s="195" t="s">
        <v>2826</v>
      </c>
      <c r="E1562" s="196">
        <v>9715.0481999999993</v>
      </c>
      <c r="F1562" s="195">
        <v>42941</v>
      </c>
      <c r="G1562" s="195" t="s">
        <v>2827</v>
      </c>
      <c r="H1562" s="195" t="s">
        <v>2539</v>
      </c>
    </row>
    <row r="1563" spans="1:8" x14ac:dyDescent="0.25">
      <c r="A1563" s="195">
        <v>12731</v>
      </c>
      <c r="B1563" s="195" t="s">
        <v>2704</v>
      </c>
      <c r="C1563" s="195" t="s">
        <v>2671</v>
      </c>
      <c r="D1563" s="195" t="s">
        <v>2697</v>
      </c>
      <c r="E1563" s="196">
        <v>104512.2507</v>
      </c>
      <c r="F1563" s="195">
        <v>43042</v>
      </c>
      <c r="G1563" s="195" t="s">
        <v>2698</v>
      </c>
      <c r="H1563" s="195" t="s">
        <v>2535</v>
      </c>
    </row>
    <row r="1564" spans="1:8" x14ac:dyDescent="0.25">
      <c r="A1564" s="195">
        <v>12732</v>
      </c>
      <c r="B1564" s="195" t="s">
        <v>2678</v>
      </c>
      <c r="C1564" s="195" t="s">
        <v>2671</v>
      </c>
      <c r="D1564" s="195" t="s">
        <v>2707</v>
      </c>
      <c r="E1564" s="196">
        <v>372.9726</v>
      </c>
      <c r="F1564" s="195">
        <v>42931</v>
      </c>
      <c r="G1564" s="195" t="s">
        <v>2708</v>
      </c>
      <c r="H1564" s="195" t="s">
        <v>2639</v>
      </c>
    </row>
    <row r="1565" spans="1:8" x14ac:dyDescent="0.25">
      <c r="A1565" s="195">
        <v>12733</v>
      </c>
      <c r="B1565" s="195" t="s">
        <v>2696</v>
      </c>
      <c r="C1565" s="195" t="s">
        <v>2671</v>
      </c>
      <c r="D1565" s="195" t="s">
        <v>2679</v>
      </c>
      <c r="E1565" s="196">
        <v>57239.453699999998</v>
      </c>
      <c r="F1565" s="195">
        <v>42808</v>
      </c>
      <c r="G1565" s="195" t="s">
        <v>2680</v>
      </c>
      <c r="H1565" s="195" t="s">
        <v>2547</v>
      </c>
    </row>
    <row r="1566" spans="1:8" x14ac:dyDescent="0.25">
      <c r="A1566" s="195">
        <v>12734</v>
      </c>
      <c r="B1566" s="195" t="s">
        <v>2709</v>
      </c>
      <c r="C1566" s="195" t="s">
        <v>2671</v>
      </c>
      <c r="D1566" s="195" t="s">
        <v>2803</v>
      </c>
      <c r="E1566" s="196">
        <v>4147.1001000000006</v>
      </c>
      <c r="F1566" s="195">
        <v>43018</v>
      </c>
      <c r="G1566" s="195" t="s">
        <v>2804</v>
      </c>
      <c r="H1566" s="195" t="s">
        <v>2550</v>
      </c>
    </row>
    <row r="1567" spans="1:8" x14ac:dyDescent="0.25">
      <c r="A1567" s="195">
        <v>12735</v>
      </c>
      <c r="B1567" s="195" t="s">
        <v>2709</v>
      </c>
      <c r="C1567" s="195" t="s">
        <v>2671</v>
      </c>
      <c r="D1567" s="195" t="s">
        <v>2769</v>
      </c>
      <c r="E1567" s="196">
        <v>194638.41539999997</v>
      </c>
      <c r="F1567" s="195">
        <v>42743</v>
      </c>
      <c r="G1567" s="195" t="s">
        <v>2770</v>
      </c>
      <c r="H1567" s="195" t="s">
        <v>2643</v>
      </c>
    </row>
    <row r="1568" spans="1:8" x14ac:dyDescent="0.25">
      <c r="A1568" s="195">
        <v>12736</v>
      </c>
      <c r="B1568" s="195" t="s">
        <v>2696</v>
      </c>
      <c r="C1568" s="195" t="s">
        <v>2671</v>
      </c>
      <c r="D1568" s="195" t="s">
        <v>2769</v>
      </c>
      <c r="E1568" s="196">
        <v>62523.232199999999</v>
      </c>
      <c r="F1568" s="195">
        <v>43010</v>
      </c>
      <c r="G1568" s="195" t="s">
        <v>2770</v>
      </c>
      <c r="H1568" s="195" t="s">
        <v>2643</v>
      </c>
    </row>
    <row r="1569" spans="1:8" x14ac:dyDescent="0.25">
      <c r="A1569" s="195">
        <v>12737</v>
      </c>
      <c r="B1569" s="195" t="s">
        <v>2709</v>
      </c>
      <c r="C1569" s="195" t="s">
        <v>2671</v>
      </c>
      <c r="D1569" s="195" t="s">
        <v>2749</v>
      </c>
      <c r="E1569" s="196">
        <v>27087.875099999997</v>
      </c>
      <c r="F1569" s="195">
        <v>42994</v>
      </c>
      <c r="G1569" s="195" t="s">
        <v>2750</v>
      </c>
      <c r="H1569" s="195" t="s">
        <v>2751</v>
      </c>
    </row>
    <row r="1570" spans="1:8" x14ac:dyDescent="0.25">
      <c r="A1570" s="195">
        <v>12738</v>
      </c>
      <c r="B1570" s="195" t="s">
        <v>2704</v>
      </c>
      <c r="C1570" s="195" t="s">
        <v>2671</v>
      </c>
      <c r="D1570" s="195" t="s">
        <v>2809</v>
      </c>
      <c r="E1570" s="196">
        <v>64488.738599999997</v>
      </c>
      <c r="F1570" s="195">
        <v>42953</v>
      </c>
      <c r="G1570" s="195" t="s">
        <v>2810</v>
      </c>
      <c r="H1570" s="195" t="s">
        <v>2528</v>
      </c>
    </row>
    <row r="1571" spans="1:8" x14ac:dyDescent="0.25">
      <c r="A1571" s="195">
        <v>12739</v>
      </c>
      <c r="B1571" s="195" t="s">
        <v>2704</v>
      </c>
      <c r="C1571" s="195" t="s">
        <v>2671</v>
      </c>
      <c r="D1571" s="195" t="s">
        <v>2790</v>
      </c>
      <c r="E1571" s="196">
        <v>54903.934800000003</v>
      </c>
      <c r="F1571" s="195">
        <v>42828</v>
      </c>
      <c r="G1571" s="195" t="s">
        <v>2744</v>
      </c>
      <c r="H1571" s="195" t="s">
        <v>2585</v>
      </c>
    </row>
    <row r="1572" spans="1:8" x14ac:dyDescent="0.25">
      <c r="A1572" s="195">
        <v>12740</v>
      </c>
      <c r="B1572" s="195" t="s">
        <v>2681</v>
      </c>
      <c r="C1572" s="195" t="s">
        <v>2671</v>
      </c>
      <c r="D1572" s="195" t="s">
        <v>2705</v>
      </c>
      <c r="E1572" s="196">
        <v>18098.0514</v>
      </c>
      <c r="F1572" s="195">
        <v>42754</v>
      </c>
      <c r="G1572" s="195" t="s">
        <v>2706</v>
      </c>
      <c r="H1572" s="195" t="s">
        <v>2643</v>
      </c>
    </row>
    <row r="1573" spans="1:8" x14ac:dyDescent="0.25">
      <c r="A1573" s="195">
        <v>12741</v>
      </c>
      <c r="B1573" s="195" t="s">
        <v>2709</v>
      </c>
      <c r="C1573" s="195" t="s">
        <v>2671</v>
      </c>
      <c r="D1573" s="195" t="s">
        <v>2703</v>
      </c>
      <c r="E1573" s="196">
        <v>10289.3076</v>
      </c>
      <c r="F1573" s="195">
        <v>43027</v>
      </c>
      <c r="G1573" s="195" t="s">
        <v>2680</v>
      </c>
      <c r="H1573" s="195" t="s">
        <v>2547</v>
      </c>
    </row>
    <row r="1574" spans="1:8" x14ac:dyDescent="0.25">
      <c r="A1574" s="195">
        <v>12742</v>
      </c>
      <c r="B1574" s="195" t="s">
        <v>2709</v>
      </c>
      <c r="C1574" s="195" t="s">
        <v>2671</v>
      </c>
      <c r="D1574" s="195" t="s">
        <v>2697</v>
      </c>
      <c r="E1574" s="196">
        <v>34813.736100000002</v>
      </c>
      <c r="F1574" s="195">
        <v>42842</v>
      </c>
      <c r="G1574" s="195" t="s">
        <v>2698</v>
      </c>
      <c r="H1574" s="195" t="s">
        <v>2535</v>
      </c>
    </row>
    <row r="1575" spans="1:8" x14ac:dyDescent="0.25">
      <c r="A1575" s="195">
        <v>12743</v>
      </c>
      <c r="B1575" s="195" t="s">
        <v>2696</v>
      </c>
      <c r="C1575" s="195" t="s">
        <v>2671</v>
      </c>
      <c r="D1575" s="195" t="s">
        <v>2722</v>
      </c>
      <c r="E1575" s="196">
        <v>11399.345099999999</v>
      </c>
      <c r="F1575" s="195">
        <v>42862</v>
      </c>
      <c r="G1575" s="195" t="s">
        <v>2723</v>
      </c>
      <c r="H1575" s="195" t="s">
        <v>2572</v>
      </c>
    </row>
    <row r="1576" spans="1:8" x14ac:dyDescent="0.25">
      <c r="A1576" s="195">
        <v>12744</v>
      </c>
      <c r="B1576" s="195" t="s">
        <v>2696</v>
      </c>
      <c r="C1576" s="195" t="s">
        <v>2671</v>
      </c>
      <c r="D1576" s="195" t="s">
        <v>2761</v>
      </c>
      <c r="E1576" s="196">
        <v>1263.9626999999998</v>
      </c>
      <c r="F1576" s="195">
        <v>43008</v>
      </c>
      <c r="G1576" s="195" t="s">
        <v>2759</v>
      </c>
      <c r="H1576" s="195" t="s">
        <v>2643</v>
      </c>
    </row>
    <row r="1577" spans="1:8" x14ac:dyDescent="0.25">
      <c r="A1577" s="195">
        <v>12745</v>
      </c>
      <c r="B1577" s="195" t="s">
        <v>2742</v>
      </c>
      <c r="C1577" s="195" t="s">
        <v>2671</v>
      </c>
      <c r="D1577" s="195" t="s">
        <v>2707</v>
      </c>
      <c r="E1577" s="196">
        <v>2607.8481000000002</v>
      </c>
      <c r="F1577" s="195">
        <v>42831</v>
      </c>
      <c r="G1577" s="195" t="s">
        <v>2708</v>
      </c>
      <c r="H1577" s="195" t="s">
        <v>2639</v>
      </c>
    </row>
    <row r="1578" spans="1:8" x14ac:dyDescent="0.25">
      <c r="A1578" s="195">
        <v>12746</v>
      </c>
      <c r="B1578" s="195" t="s">
        <v>2709</v>
      </c>
      <c r="C1578" s="195" t="s">
        <v>2671</v>
      </c>
      <c r="D1578" s="195" t="s">
        <v>2794</v>
      </c>
      <c r="E1578" s="196">
        <v>19397.5353</v>
      </c>
      <c r="F1578" s="195">
        <v>42975</v>
      </c>
      <c r="G1578" s="195" t="s">
        <v>2795</v>
      </c>
      <c r="H1578" s="195" t="s">
        <v>2576</v>
      </c>
    </row>
    <row r="1579" spans="1:8" x14ac:dyDescent="0.25">
      <c r="A1579" s="195">
        <v>12747</v>
      </c>
      <c r="B1579" s="195" t="s">
        <v>2696</v>
      </c>
      <c r="C1579" s="195" t="s">
        <v>2671</v>
      </c>
      <c r="D1579" s="195" t="s">
        <v>2766</v>
      </c>
      <c r="E1579" s="196">
        <v>13616.46</v>
      </c>
      <c r="F1579" s="195">
        <v>42981</v>
      </c>
      <c r="G1579" s="195" t="s">
        <v>2700</v>
      </c>
      <c r="H1579" s="195" t="s">
        <v>2613</v>
      </c>
    </row>
    <row r="1580" spans="1:8" x14ac:dyDescent="0.25">
      <c r="A1580" s="195">
        <v>12748</v>
      </c>
      <c r="B1580" s="195" t="s">
        <v>2678</v>
      </c>
      <c r="C1580" s="195" t="s">
        <v>2671</v>
      </c>
      <c r="D1580" s="195" t="s">
        <v>2722</v>
      </c>
      <c r="E1580" s="196">
        <v>331.53120000000001</v>
      </c>
      <c r="F1580" s="195">
        <v>42830</v>
      </c>
      <c r="G1580" s="195" t="s">
        <v>2723</v>
      </c>
      <c r="H1580" s="195" t="s">
        <v>2572</v>
      </c>
    </row>
    <row r="1581" spans="1:8" x14ac:dyDescent="0.25">
      <c r="A1581" s="195">
        <v>12749</v>
      </c>
      <c r="B1581" s="195" t="s">
        <v>2704</v>
      </c>
      <c r="C1581" s="195" t="s">
        <v>2671</v>
      </c>
      <c r="D1581" s="195" t="s">
        <v>2737</v>
      </c>
      <c r="E1581" s="196">
        <v>21878.099099999999</v>
      </c>
      <c r="F1581" s="195">
        <v>42835</v>
      </c>
      <c r="G1581" s="195" t="s">
        <v>2738</v>
      </c>
      <c r="H1581" s="195" t="s">
        <v>2695</v>
      </c>
    </row>
    <row r="1582" spans="1:8" x14ac:dyDescent="0.25">
      <c r="A1582" s="195">
        <v>12750</v>
      </c>
      <c r="B1582" s="195" t="s">
        <v>2704</v>
      </c>
      <c r="C1582" s="195" t="s">
        <v>2671</v>
      </c>
      <c r="D1582" s="195" t="s">
        <v>2797</v>
      </c>
      <c r="E1582" s="196">
        <v>6011.9630999999999</v>
      </c>
      <c r="F1582" s="195">
        <v>42801</v>
      </c>
      <c r="G1582" s="195" t="s">
        <v>2798</v>
      </c>
      <c r="H1582" s="195" t="s">
        <v>2625</v>
      </c>
    </row>
    <row r="1583" spans="1:8" x14ac:dyDescent="0.25">
      <c r="A1583" s="195">
        <v>12751</v>
      </c>
      <c r="B1583" s="195" t="s">
        <v>2675</v>
      </c>
      <c r="C1583" s="195" t="s">
        <v>2671</v>
      </c>
      <c r="D1583" s="195" t="s">
        <v>2701</v>
      </c>
      <c r="E1583" s="196">
        <v>28520.563499999997</v>
      </c>
      <c r="F1583" s="195">
        <v>42946</v>
      </c>
      <c r="G1583" s="195" t="s">
        <v>2702</v>
      </c>
      <c r="H1583" s="195" t="s">
        <v>2572</v>
      </c>
    </row>
    <row r="1584" spans="1:8" x14ac:dyDescent="0.25">
      <c r="A1584" s="195">
        <v>12752</v>
      </c>
      <c r="B1584" s="195" t="s">
        <v>2709</v>
      </c>
      <c r="C1584" s="195" t="s">
        <v>2671</v>
      </c>
      <c r="D1584" s="195" t="s">
        <v>2705</v>
      </c>
      <c r="E1584" s="196">
        <v>16316.071199999998</v>
      </c>
      <c r="F1584" s="195">
        <v>42915</v>
      </c>
      <c r="G1584" s="195" t="s">
        <v>2706</v>
      </c>
      <c r="H1584" s="195" t="s">
        <v>2643</v>
      </c>
    </row>
    <row r="1585" spans="1:8" x14ac:dyDescent="0.25">
      <c r="A1585" s="195">
        <v>12753</v>
      </c>
      <c r="B1585" s="195" t="s">
        <v>2709</v>
      </c>
      <c r="C1585" s="195" t="s">
        <v>2671</v>
      </c>
      <c r="D1585" s="195" t="s">
        <v>2707</v>
      </c>
      <c r="E1585" s="196">
        <v>58402.773000000001</v>
      </c>
      <c r="F1585" s="195">
        <v>42868</v>
      </c>
      <c r="G1585" s="195" t="s">
        <v>2708</v>
      </c>
      <c r="H1585" s="195" t="s">
        <v>2639</v>
      </c>
    </row>
    <row r="1586" spans="1:8" x14ac:dyDescent="0.25">
      <c r="A1586" s="195">
        <v>12754</v>
      </c>
      <c r="B1586" s="195" t="s">
        <v>2678</v>
      </c>
      <c r="C1586" s="195" t="s">
        <v>2671</v>
      </c>
      <c r="D1586" s="195" t="s">
        <v>2769</v>
      </c>
      <c r="E1586" s="196">
        <v>41784.771599999993</v>
      </c>
      <c r="F1586" s="195">
        <v>42922</v>
      </c>
      <c r="G1586" s="195" t="s">
        <v>2770</v>
      </c>
      <c r="H1586" s="195" t="s">
        <v>2643</v>
      </c>
    </row>
    <row r="1587" spans="1:8" x14ac:dyDescent="0.25">
      <c r="A1587" s="195">
        <v>12755</v>
      </c>
      <c r="B1587" s="195" t="s">
        <v>2681</v>
      </c>
      <c r="C1587" s="195" t="s">
        <v>2671</v>
      </c>
      <c r="D1587" s="195" t="s">
        <v>2832</v>
      </c>
      <c r="E1587" s="196">
        <v>4413.5091000000002</v>
      </c>
      <c r="F1587" s="195">
        <v>42880</v>
      </c>
      <c r="G1587" s="195" t="s">
        <v>2833</v>
      </c>
      <c r="H1587" s="195" t="s">
        <v>2643</v>
      </c>
    </row>
    <row r="1588" spans="1:8" x14ac:dyDescent="0.25">
      <c r="A1588" s="195">
        <v>12756</v>
      </c>
      <c r="B1588" s="195" t="s">
        <v>2681</v>
      </c>
      <c r="C1588" s="195" t="s">
        <v>2671</v>
      </c>
      <c r="D1588" s="195" t="s">
        <v>2826</v>
      </c>
      <c r="E1588" s="196">
        <v>13273.088400000002</v>
      </c>
      <c r="F1588" s="195">
        <v>43091</v>
      </c>
      <c r="G1588" s="195" t="s">
        <v>2827</v>
      </c>
      <c r="H1588" s="195" t="s">
        <v>2539</v>
      </c>
    </row>
    <row r="1589" spans="1:8" x14ac:dyDescent="0.25">
      <c r="A1589" s="195">
        <v>12757</v>
      </c>
      <c r="B1589" s="195" t="s">
        <v>2709</v>
      </c>
      <c r="C1589" s="195" t="s">
        <v>2671</v>
      </c>
      <c r="D1589" s="195" t="s">
        <v>2672</v>
      </c>
      <c r="E1589" s="196">
        <v>222.00749999999999</v>
      </c>
      <c r="F1589" s="195">
        <v>43074</v>
      </c>
      <c r="G1589" s="195" t="s">
        <v>2673</v>
      </c>
      <c r="H1589" s="195" t="s">
        <v>2674</v>
      </c>
    </row>
    <row r="1590" spans="1:8" x14ac:dyDescent="0.25">
      <c r="A1590" s="195">
        <v>12758</v>
      </c>
      <c r="B1590" s="195" t="s">
        <v>2681</v>
      </c>
      <c r="C1590" s="195" t="s">
        <v>2671</v>
      </c>
      <c r="D1590" s="195" t="s">
        <v>2825</v>
      </c>
      <c r="E1590" s="196">
        <v>7456.4919</v>
      </c>
      <c r="F1590" s="195">
        <v>42903</v>
      </c>
      <c r="G1590" s="195" t="s">
        <v>381</v>
      </c>
      <c r="H1590" s="195" t="s">
        <v>2643</v>
      </c>
    </row>
    <row r="1591" spans="1:8" x14ac:dyDescent="0.25">
      <c r="A1591" s="195">
        <v>12759</v>
      </c>
      <c r="B1591" s="195" t="s">
        <v>2704</v>
      </c>
      <c r="C1591" s="195" t="s">
        <v>2671</v>
      </c>
      <c r="D1591" s="195" t="s">
        <v>2778</v>
      </c>
      <c r="E1591" s="196">
        <v>59865.062400000003</v>
      </c>
      <c r="F1591" s="195">
        <v>43083</v>
      </c>
      <c r="G1591" s="195" t="s">
        <v>2773</v>
      </c>
      <c r="H1591" s="195" t="s">
        <v>2628</v>
      </c>
    </row>
    <row r="1592" spans="1:8" x14ac:dyDescent="0.25">
      <c r="A1592" s="195">
        <v>12760</v>
      </c>
      <c r="B1592" s="195" t="s">
        <v>2742</v>
      </c>
      <c r="C1592" s="195" t="s">
        <v>2671</v>
      </c>
      <c r="D1592" s="195" t="s">
        <v>2697</v>
      </c>
      <c r="E1592" s="196">
        <v>23520.954600000001</v>
      </c>
      <c r="F1592" s="195">
        <v>43085</v>
      </c>
      <c r="G1592" s="195" t="s">
        <v>2698</v>
      </c>
      <c r="H1592" s="195" t="s">
        <v>2535</v>
      </c>
    </row>
    <row r="1593" spans="1:8" x14ac:dyDescent="0.25">
      <c r="A1593" s="195">
        <v>12761</v>
      </c>
      <c r="B1593" s="195" t="s">
        <v>2709</v>
      </c>
      <c r="C1593" s="195" t="s">
        <v>2671</v>
      </c>
      <c r="D1593" s="195" t="s">
        <v>2754</v>
      </c>
      <c r="E1593" s="196">
        <v>17497.151099999999</v>
      </c>
      <c r="F1593" s="195">
        <v>43078</v>
      </c>
      <c r="G1593" s="195" t="s">
        <v>2755</v>
      </c>
      <c r="H1593" s="195" t="s">
        <v>2183</v>
      </c>
    </row>
    <row r="1594" spans="1:8" x14ac:dyDescent="0.25">
      <c r="A1594" s="195">
        <v>12762</v>
      </c>
      <c r="B1594" s="195" t="s">
        <v>2709</v>
      </c>
      <c r="C1594" s="195" t="s">
        <v>2671</v>
      </c>
      <c r="D1594" s="195" t="s">
        <v>2740</v>
      </c>
      <c r="E1594" s="196">
        <v>8498.4471000000012</v>
      </c>
      <c r="F1594" s="195">
        <v>42890</v>
      </c>
      <c r="G1594" s="195" t="s">
        <v>2741</v>
      </c>
      <c r="H1594" s="195" t="s">
        <v>2599</v>
      </c>
    </row>
    <row r="1595" spans="1:8" x14ac:dyDescent="0.25">
      <c r="A1595" s="195">
        <v>12763</v>
      </c>
      <c r="B1595" s="195" t="s">
        <v>2681</v>
      </c>
      <c r="C1595" s="195" t="s">
        <v>2671</v>
      </c>
      <c r="D1595" s="195" t="s">
        <v>2835</v>
      </c>
      <c r="E1595" s="196">
        <v>358.1721</v>
      </c>
      <c r="F1595" s="195">
        <v>42888</v>
      </c>
      <c r="G1595" s="195" t="s">
        <v>2836</v>
      </c>
      <c r="H1595" s="195" t="s">
        <v>2572</v>
      </c>
    </row>
    <row r="1596" spans="1:8" x14ac:dyDescent="0.25">
      <c r="A1596" s="195">
        <v>12764</v>
      </c>
      <c r="B1596" s="195" t="s">
        <v>2696</v>
      </c>
      <c r="C1596" s="195" t="s">
        <v>2671</v>
      </c>
      <c r="D1596" s="195" t="s">
        <v>2714</v>
      </c>
      <c r="E1596" s="196">
        <v>71915.629499999995</v>
      </c>
      <c r="F1596" s="195">
        <v>42889</v>
      </c>
      <c r="G1596" s="195" t="s">
        <v>2715</v>
      </c>
      <c r="H1596" s="195" t="s">
        <v>2572</v>
      </c>
    </row>
    <row r="1597" spans="1:8" x14ac:dyDescent="0.25">
      <c r="A1597" s="195">
        <v>12765</v>
      </c>
      <c r="B1597" s="195" t="s">
        <v>2709</v>
      </c>
      <c r="C1597" s="195" t="s">
        <v>2671</v>
      </c>
      <c r="D1597" s="195" t="s">
        <v>2735</v>
      </c>
      <c r="E1597" s="196">
        <v>9765.3698999999997</v>
      </c>
      <c r="F1597" s="195">
        <v>42800</v>
      </c>
      <c r="G1597" s="195" t="s">
        <v>2736</v>
      </c>
      <c r="H1597" s="195" t="s">
        <v>2183</v>
      </c>
    </row>
    <row r="1598" spans="1:8" x14ac:dyDescent="0.25">
      <c r="A1598" s="195">
        <v>12766</v>
      </c>
      <c r="B1598" s="195" t="s">
        <v>2709</v>
      </c>
      <c r="C1598" s="195" t="s">
        <v>2671</v>
      </c>
      <c r="D1598" s="195" t="s">
        <v>2805</v>
      </c>
      <c r="E1598" s="196">
        <v>6985.8360000000002</v>
      </c>
      <c r="F1598" s="195">
        <v>43064</v>
      </c>
      <c r="G1598" s="195" t="s">
        <v>2806</v>
      </c>
      <c r="H1598" s="195" t="s">
        <v>2695</v>
      </c>
    </row>
    <row r="1599" spans="1:8" x14ac:dyDescent="0.25">
      <c r="A1599" s="195">
        <v>12767</v>
      </c>
      <c r="B1599" s="195" t="s">
        <v>2709</v>
      </c>
      <c r="C1599" s="195" t="s">
        <v>2671</v>
      </c>
      <c r="D1599" s="195" t="s">
        <v>2801</v>
      </c>
      <c r="E1599" s="196">
        <v>1367.5662000000002</v>
      </c>
      <c r="F1599" s="195">
        <v>42788</v>
      </c>
      <c r="G1599" s="195" t="s">
        <v>2802</v>
      </c>
      <c r="H1599" s="195" t="s">
        <v>2620</v>
      </c>
    </row>
    <row r="1600" spans="1:8" x14ac:dyDescent="0.25">
      <c r="A1600" s="195">
        <v>12768</v>
      </c>
      <c r="B1600" s="195" t="s">
        <v>2688</v>
      </c>
      <c r="C1600" s="195" t="s">
        <v>2671</v>
      </c>
      <c r="D1600" s="195" t="s">
        <v>2786</v>
      </c>
      <c r="E1600" s="196">
        <v>10005.137999999999</v>
      </c>
      <c r="F1600" s="195">
        <v>42845</v>
      </c>
      <c r="G1600" s="195" t="s">
        <v>2744</v>
      </c>
      <c r="H1600" s="195" t="s">
        <v>2585</v>
      </c>
    </row>
    <row r="1601" spans="1:8" x14ac:dyDescent="0.25">
      <c r="A1601" s="195">
        <v>12769</v>
      </c>
      <c r="B1601" s="195" t="s">
        <v>2688</v>
      </c>
      <c r="C1601" s="195" t="s">
        <v>2671</v>
      </c>
      <c r="D1601" s="195" t="s">
        <v>2697</v>
      </c>
      <c r="E1601" s="196">
        <v>223268.50260000001</v>
      </c>
      <c r="F1601" s="195">
        <v>42817</v>
      </c>
      <c r="G1601" s="195" t="s">
        <v>2698</v>
      </c>
      <c r="H1601" s="195" t="s">
        <v>2535</v>
      </c>
    </row>
    <row r="1602" spans="1:8" x14ac:dyDescent="0.25">
      <c r="A1602" s="195">
        <v>12770</v>
      </c>
      <c r="B1602" s="195" t="s">
        <v>2678</v>
      </c>
      <c r="C1602" s="195" t="s">
        <v>2671</v>
      </c>
      <c r="D1602" s="195" t="s">
        <v>2758</v>
      </c>
      <c r="E1602" s="196">
        <v>3448.5165000000002</v>
      </c>
      <c r="F1602" s="195">
        <v>43034</v>
      </c>
      <c r="G1602" s="195" t="s">
        <v>2759</v>
      </c>
      <c r="H1602" s="195" t="s">
        <v>2643</v>
      </c>
    </row>
    <row r="1603" spans="1:8" x14ac:dyDescent="0.25">
      <c r="A1603" s="195">
        <v>12771</v>
      </c>
      <c r="B1603" s="195" t="s">
        <v>2675</v>
      </c>
      <c r="C1603" s="195" t="s">
        <v>2671</v>
      </c>
      <c r="D1603" s="195" t="s">
        <v>2816</v>
      </c>
      <c r="E1603" s="196">
        <v>938.35169999999994</v>
      </c>
      <c r="F1603" s="195">
        <v>42850</v>
      </c>
      <c r="G1603" s="195" t="s">
        <v>2810</v>
      </c>
      <c r="H1603" s="195" t="s">
        <v>2528</v>
      </c>
    </row>
    <row r="1604" spans="1:8" x14ac:dyDescent="0.25">
      <c r="A1604" s="195">
        <v>12772</v>
      </c>
      <c r="B1604" s="195" t="s">
        <v>2709</v>
      </c>
      <c r="C1604" s="195" t="s">
        <v>2671</v>
      </c>
      <c r="D1604" s="195" t="s">
        <v>2701</v>
      </c>
      <c r="E1604" s="196">
        <v>12817.233</v>
      </c>
      <c r="F1604" s="195">
        <v>43099</v>
      </c>
      <c r="G1604" s="195" t="s">
        <v>2702</v>
      </c>
      <c r="H1604" s="195" t="s">
        <v>2572</v>
      </c>
    </row>
    <row r="1605" spans="1:8" x14ac:dyDescent="0.25">
      <c r="A1605" s="195">
        <v>12773</v>
      </c>
      <c r="B1605" s="195" t="s">
        <v>2681</v>
      </c>
      <c r="C1605" s="195" t="s">
        <v>2671</v>
      </c>
      <c r="D1605" s="195" t="s">
        <v>2722</v>
      </c>
      <c r="E1605" s="196">
        <v>87968.251799999998</v>
      </c>
      <c r="F1605" s="195">
        <v>43001</v>
      </c>
      <c r="G1605" s="195" t="s">
        <v>2723</v>
      </c>
      <c r="H1605" s="195" t="s">
        <v>2572</v>
      </c>
    </row>
    <row r="1606" spans="1:8" x14ac:dyDescent="0.25">
      <c r="A1606" s="195">
        <v>12774</v>
      </c>
      <c r="B1606" s="195" t="s">
        <v>2688</v>
      </c>
      <c r="C1606" s="195" t="s">
        <v>2671</v>
      </c>
      <c r="D1606" s="195" t="s">
        <v>2679</v>
      </c>
      <c r="E1606" s="196">
        <v>1855.9827</v>
      </c>
      <c r="F1606" s="195">
        <v>43025</v>
      </c>
      <c r="G1606" s="195" t="s">
        <v>2680</v>
      </c>
      <c r="H1606" s="195" t="s">
        <v>2547</v>
      </c>
    </row>
    <row r="1607" spans="1:8" x14ac:dyDescent="0.25">
      <c r="A1607" s="195">
        <v>12775</v>
      </c>
      <c r="B1607" s="195" t="s">
        <v>2696</v>
      </c>
      <c r="C1607" s="195" t="s">
        <v>2671</v>
      </c>
      <c r="D1607" s="195" t="s">
        <v>2743</v>
      </c>
      <c r="E1607" s="196">
        <v>36654.918299999998</v>
      </c>
      <c r="F1607" s="195">
        <v>42886</v>
      </c>
      <c r="G1607" s="195" t="s">
        <v>2744</v>
      </c>
      <c r="H1607" s="195" t="s">
        <v>2585</v>
      </c>
    </row>
    <row r="1608" spans="1:8" x14ac:dyDescent="0.25">
      <c r="A1608" s="195">
        <v>12776</v>
      </c>
      <c r="B1608" s="195" t="s">
        <v>2678</v>
      </c>
      <c r="C1608" s="195" t="s">
        <v>2671</v>
      </c>
      <c r="D1608" s="195" t="s">
        <v>2790</v>
      </c>
      <c r="E1608" s="196">
        <v>22011.303599999999</v>
      </c>
      <c r="F1608" s="195">
        <v>43056</v>
      </c>
      <c r="G1608" s="195" t="s">
        <v>2744</v>
      </c>
      <c r="H1608" s="195" t="s">
        <v>2585</v>
      </c>
    </row>
    <row r="1609" spans="1:8" x14ac:dyDescent="0.25">
      <c r="A1609" s="195">
        <v>12777</v>
      </c>
      <c r="B1609" s="195" t="s">
        <v>2675</v>
      </c>
      <c r="C1609" s="195" t="s">
        <v>2671</v>
      </c>
      <c r="D1609" s="195" t="s">
        <v>2712</v>
      </c>
      <c r="E1609" s="196">
        <v>8634.6117000000013</v>
      </c>
      <c r="F1609" s="195">
        <v>43008</v>
      </c>
      <c r="G1609" s="195" t="s">
        <v>2713</v>
      </c>
      <c r="H1609" s="195" t="s">
        <v>2674</v>
      </c>
    </row>
    <row r="1610" spans="1:8" x14ac:dyDescent="0.25">
      <c r="A1610" s="195">
        <v>12778</v>
      </c>
      <c r="B1610" s="195" t="s">
        <v>2678</v>
      </c>
      <c r="C1610" s="195" t="s">
        <v>2671</v>
      </c>
      <c r="D1610" s="195" t="s">
        <v>2811</v>
      </c>
      <c r="E1610" s="196">
        <v>13939.110900000001</v>
      </c>
      <c r="F1610" s="195">
        <v>42965</v>
      </c>
      <c r="G1610" s="195" t="s">
        <v>2812</v>
      </c>
      <c r="H1610" s="195" t="s">
        <v>2599</v>
      </c>
    </row>
    <row r="1611" spans="1:8" x14ac:dyDescent="0.25">
      <c r="A1611" s="195">
        <v>12779</v>
      </c>
      <c r="B1611" s="195" t="s">
        <v>2696</v>
      </c>
      <c r="C1611" s="195" t="s">
        <v>2671</v>
      </c>
      <c r="D1611" s="195" t="s">
        <v>2803</v>
      </c>
      <c r="E1611" s="196">
        <v>15546.4452</v>
      </c>
      <c r="F1611" s="195">
        <v>43066</v>
      </c>
      <c r="G1611" s="195" t="s">
        <v>2804</v>
      </c>
      <c r="H1611" s="195" t="s">
        <v>2550</v>
      </c>
    </row>
    <row r="1612" spans="1:8" x14ac:dyDescent="0.25">
      <c r="A1612" s="195">
        <v>12780</v>
      </c>
      <c r="B1612" s="195" t="s">
        <v>2709</v>
      </c>
      <c r="C1612" s="195" t="s">
        <v>2671</v>
      </c>
      <c r="D1612" s="195" t="s">
        <v>2767</v>
      </c>
      <c r="E1612" s="196">
        <v>8758.9359000000004</v>
      </c>
      <c r="F1612" s="195">
        <v>43057</v>
      </c>
      <c r="G1612" s="195" t="s">
        <v>2768</v>
      </c>
      <c r="H1612" s="195" t="s">
        <v>2572</v>
      </c>
    </row>
    <row r="1613" spans="1:8" x14ac:dyDescent="0.25">
      <c r="A1613" s="195">
        <v>12781</v>
      </c>
      <c r="B1613" s="195" t="s">
        <v>2678</v>
      </c>
      <c r="C1613" s="195" t="s">
        <v>2671</v>
      </c>
      <c r="D1613" s="195" t="s">
        <v>2686</v>
      </c>
      <c r="E1613" s="196">
        <v>14161.118400000001</v>
      </c>
      <c r="F1613" s="195">
        <v>42925</v>
      </c>
      <c r="G1613" s="195" t="s">
        <v>2687</v>
      </c>
      <c r="H1613" s="195" t="s">
        <v>2553</v>
      </c>
    </row>
    <row r="1614" spans="1:8" x14ac:dyDescent="0.25">
      <c r="A1614" s="195">
        <v>12782</v>
      </c>
      <c r="B1614" s="195" t="s">
        <v>2742</v>
      </c>
      <c r="C1614" s="195" t="s">
        <v>2671</v>
      </c>
      <c r="D1614" s="195" t="s">
        <v>2769</v>
      </c>
      <c r="E1614" s="196">
        <v>245910.30750000002</v>
      </c>
      <c r="F1614" s="195">
        <v>42867</v>
      </c>
      <c r="G1614" s="195" t="s">
        <v>2770</v>
      </c>
      <c r="H1614" s="195" t="s">
        <v>2643</v>
      </c>
    </row>
    <row r="1615" spans="1:8" x14ac:dyDescent="0.25">
      <c r="A1615" s="195">
        <v>12783</v>
      </c>
      <c r="B1615" s="195" t="s">
        <v>2675</v>
      </c>
      <c r="C1615" s="195" t="s">
        <v>2671</v>
      </c>
      <c r="D1615" s="195" t="s">
        <v>2769</v>
      </c>
      <c r="E1615" s="196">
        <v>67259.392200000002</v>
      </c>
      <c r="F1615" s="195">
        <v>43011</v>
      </c>
      <c r="G1615" s="195" t="s">
        <v>2770</v>
      </c>
      <c r="H1615" s="195" t="s">
        <v>2643</v>
      </c>
    </row>
    <row r="1616" spans="1:8" x14ac:dyDescent="0.25">
      <c r="A1616" s="195">
        <v>12784</v>
      </c>
      <c r="B1616" s="195" t="s">
        <v>2709</v>
      </c>
      <c r="C1616" s="195" t="s">
        <v>2671</v>
      </c>
      <c r="D1616" s="195" t="s">
        <v>2718</v>
      </c>
      <c r="E1616" s="196">
        <v>179438.30190000002</v>
      </c>
      <c r="F1616" s="195">
        <v>42839</v>
      </c>
      <c r="G1616" s="195" t="s">
        <v>2719</v>
      </c>
      <c r="H1616" s="195" t="s">
        <v>2643</v>
      </c>
    </row>
    <row r="1617" spans="1:8" x14ac:dyDescent="0.25">
      <c r="A1617" s="195">
        <v>12785</v>
      </c>
      <c r="B1617" s="195" t="s">
        <v>2742</v>
      </c>
      <c r="C1617" s="195" t="s">
        <v>2671</v>
      </c>
      <c r="D1617" s="195" t="s">
        <v>2689</v>
      </c>
      <c r="E1617" s="196">
        <v>25083.8874</v>
      </c>
      <c r="F1617" s="195">
        <v>43052</v>
      </c>
      <c r="G1617" s="195" t="s">
        <v>2690</v>
      </c>
      <c r="H1617" s="195" t="s">
        <v>2553</v>
      </c>
    </row>
    <row r="1618" spans="1:8" x14ac:dyDescent="0.25">
      <c r="A1618" s="195">
        <v>12786</v>
      </c>
      <c r="B1618" s="195" t="s">
        <v>2704</v>
      </c>
      <c r="C1618" s="195" t="s">
        <v>2671</v>
      </c>
      <c r="D1618" s="195" t="s">
        <v>2756</v>
      </c>
      <c r="E1618" s="196">
        <v>11935.1232</v>
      </c>
      <c r="F1618" s="195">
        <v>42987</v>
      </c>
      <c r="G1618" s="195" t="s">
        <v>2757</v>
      </c>
      <c r="H1618" s="195" t="s">
        <v>2643</v>
      </c>
    </row>
    <row r="1619" spans="1:8" x14ac:dyDescent="0.25">
      <c r="A1619" s="195">
        <v>12787</v>
      </c>
      <c r="B1619" s="195" t="s">
        <v>2709</v>
      </c>
      <c r="C1619" s="195" t="s">
        <v>2671</v>
      </c>
      <c r="D1619" s="195" t="s">
        <v>2684</v>
      </c>
      <c r="E1619" s="196">
        <v>50.3217</v>
      </c>
      <c r="F1619" s="195">
        <v>42746</v>
      </c>
      <c r="G1619" s="195" t="s">
        <v>2685</v>
      </c>
      <c r="H1619" s="195" t="s">
        <v>2539</v>
      </c>
    </row>
    <row r="1620" spans="1:8" x14ac:dyDescent="0.25">
      <c r="A1620" s="195">
        <v>12788</v>
      </c>
      <c r="B1620" s="195" t="s">
        <v>2704</v>
      </c>
      <c r="C1620" s="195" t="s">
        <v>2671</v>
      </c>
      <c r="D1620" s="195" t="s">
        <v>2788</v>
      </c>
      <c r="E1620" s="196">
        <v>44244.614699999998</v>
      </c>
      <c r="F1620" s="195">
        <v>42925</v>
      </c>
      <c r="G1620" s="195" t="s">
        <v>2789</v>
      </c>
      <c r="H1620" s="195" t="s">
        <v>2572</v>
      </c>
    </row>
    <row r="1621" spans="1:8" x14ac:dyDescent="0.25">
      <c r="A1621" s="195">
        <v>12789</v>
      </c>
      <c r="B1621" s="195" t="s">
        <v>2742</v>
      </c>
      <c r="C1621" s="195" t="s">
        <v>2671</v>
      </c>
      <c r="D1621" s="195" t="s">
        <v>2754</v>
      </c>
      <c r="E1621" s="196">
        <v>947.23199999999997</v>
      </c>
      <c r="F1621" s="195">
        <v>42820</v>
      </c>
      <c r="G1621" s="195" t="s">
        <v>2755</v>
      </c>
      <c r="H1621" s="195" t="s">
        <v>2183</v>
      </c>
    </row>
    <row r="1622" spans="1:8" x14ac:dyDescent="0.25">
      <c r="A1622" s="195">
        <v>12790</v>
      </c>
      <c r="B1622" s="195" t="s">
        <v>2696</v>
      </c>
      <c r="C1622" s="195" t="s">
        <v>2671</v>
      </c>
      <c r="D1622" s="195" t="s">
        <v>2684</v>
      </c>
      <c r="E1622" s="196">
        <v>8758.9359000000004</v>
      </c>
      <c r="F1622" s="195">
        <v>43093</v>
      </c>
      <c r="G1622" s="195" t="s">
        <v>2685</v>
      </c>
      <c r="H1622" s="195" t="s">
        <v>2539</v>
      </c>
    </row>
    <row r="1623" spans="1:8" x14ac:dyDescent="0.25">
      <c r="A1623" s="195">
        <v>12791</v>
      </c>
      <c r="B1623" s="195" t="s">
        <v>2696</v>
      </c>
      <c r="C1623" s="195" t="s">
        <v>2671</v>
      </c>
      <c r="D1623" s="195" t="s">
        <v>2805</v>
      </c>
      <c r="E1623" s="196">
        <v>19240.649999999998</v>
      </c>
      <c r="F1623" s="195">
        <v>42800</v>
      </c>
      <c r="G1623" s="195" t="s">
        <v>2806</v>
      </c>
      <c r="H1623" s="195" t="s">
        <v>2695</v>
      </c>
    </row>
    <row r="1624" spans="1:8" x14ac:dyDescent="0.25">
      <c r="A1624" s="195">
        <v>12792</v>
      </c>
      <c r="B1624" s="195" t="s">
        <v>2678</v>
      </c>
      <c r="C1624" s="195" t="s">
        <v>2671</v>
      </c>
      <c r="D1624" s="195" t="s">
        <v>2825</v>
      </c>
      <c r="E1624" s="196">
        <v>5576.8283999999994</v>
      </c>
      <c r="F1624" s="195">
        <v>42776</v>
      </c>
      <c r="G1624" s="195" t="s">
        <v>381</v>
      </c>
      <c r="H1624" s="195" t="s">
        <v>2643</v>
      </c>
    </row>
    <row r="1625" spans="1:8" x14ac:dyDescent="0.25">
      <c r="A1625" s="195">
        <v>12793</v>
      </c>
      <c r="B1625" s="195" t="s">
        <v>2681</v>
      </c>
      <c r="C1625" s="195" t="s">
        <v>2671</v>
      </c>
      <c r="D1625" s="195" t="s">
        <v>2686</v>
      </c>
      <c r="E1625" s="196">
        <v>14273.602199999998</v>
      </c>
      <c r="F1625" s="195">
        <v>42794</v>
      </c>
      <c r="G1625" s="195" t="s">
        <v>2687</v>
      </c>
      <c r="H1625" s="195" t="s">
        <v>2553</v>
      </c>
    </row>
    <row r="1626" spans="1:8" x14ac:dyDescent="0.25">
      <c r="A1626" s="195">
        <v>12794</v>
      </c>
      <c r="B1626" s="195" t="s">
        <v>2709</v>
      </c>
      <c r="C1626" s="195" t="s">
        <v>2671</v>
      </c>
      <c r="D1626" s="195" t="s">
        <v>2745</v>
      </c>
      <c r="E1626" s="196">
        <v>8877.339899999999</v>
      </c>
      <c r="F1626" s="195">
        <v>42798</v>
      </c>
      <c r="G1626" s="195" t="s">
        <v>2746</v>
      </c>
      <c r="H1626" s="195" t="s">
        <v>2547</v>
      </c>
    </row>
    <row r="1627" spans="1:8" x14ac:dyDescent="0.25">
      <c r="A1627" s="195">
        <v>12795</v>
      </c>
      <c r="B1627" s="195" t="s">
        <v>2670</v>
      </c>
      <c r="C1627" s="195" t="s">
        <v>2671</v>
      </c>
      <c r="D1627" s="195" t="s">
        <v>2837</v>
      </c>
      <c r="E1627" s="196">
        <v>2604.8879999999999</v>
      </c>
      <c r="F1627" s="195">
        <v>42990</v>
      </c>
      <c r="G1627" s="195" t="s">
        <v>2838</v>
      </c>
      <c r="H1627" s="195" t="s">
        <v>2182</v>
      </c>
    </row>
    <row r="1628" spans="1:8" x14ac:dyDescent="0.25">
      <c r="A1628" s="195">
        <v>12796</v>
      </c>
      <c r="B1628" s="195" t="s">
        <v>2678</v>
      </c>
      <c r="C1628" s="195" t="s">
        <v>2671</v>
      </c>
      <c r="D1628" s="195" t="s">
        <v>2797</v>
      </c>
      <c r="E1628" s="196">
        <v>2581.2071999999998</v>
      </c>
      <c r="F1628" s="195">
        <v>42828</v>
      </c>
      <c r="G1628" s="195" t="s">
        <v>2798</v>
      </c>
      <c r="H1628" s="195" t="s">
        <v>2625</v>
      </c>
    </row>
    <row r="1629" spans="1:8" x14ac:dyDescent="0.25">
      <c r="A1629" s="195">
        <v>12797</v>
      </c>
      <c r="B1629" s="195" t="s">
        <v>2675</v>
      </c>
      <c r="C1629" s="195" t="s">
        <v>2671</v>
      </c>
      <c r="D1629" s="195" t="s">
        <v>2803</v>
      </c>
      <c r="E1629" s="196">
        <v>20892.385799999996</v>
      </c>
      <c r="F1629" s="195">
        <v>42776</v>
      </c>
      <c r="G1629" s="195" t="s">
        <v>2804</v>
      </c>
      <c r="H1629" s="195" t="s">
        <v>2550</v>
      </c>
    </row>
    <row r="1630" spans="1:8" x14ac:dyDescent="0.25">
      <c r="A1630" s="195">
        <v>12798</v>
      </c>
      <c r="B1630" s="195" t="s">
        <v>2704</v>
      </c>
      <c r="C1630" s="195" t="s">
        <v>2671</v>
      </c>
      <c r="D1630" s="195" t="s">
        <v>2752</v>
      </c>
      <c r="E1630" s="196">
        <v>21206.156399999996</v>
      </c>
      <c r="F1630" s="195">
        <v>43096</v>
      </c>
      <c r="G1630" s="195" t="s">
        <v>2753</v>
      </c>
      <c r="H1630" s="195" t="s">
        <v>2572</v>
      </c>
    </row>
    <row r="1631" spans="1:8" x14ac:dyDescent="0.25">
      <c r="A1631" s="195">
        <v>12799</v>
      </c>
      <c r="B1631" s="195" t="s">
        <v>2742</v>
      </c>
      <c r="C1631" s="195" t="s">
        <v>2671</v>
      </c>
      <c r="D1631" s="195" t="s">
        <v>2790</v>
      </c>
      <c r="E1631" s="196">
        <v>13799.986199999998</v>
      </c>
      <c r="F1631" s="195">
        <v>42805</v>
      </c>
      <c r="G1631" s="195" t="s">
        <v>2744</v>
      </c>
      <c r="H1631" s="195" t="s">
        <v>2585</v>
      </c>
    </row>
    <row r="1632" spans="1:8" x14ac:dyDescent="0.25">
      <c r="A1632" s="195">
        <v>12800</v>
      </c>
      <c r="B1632" s="195" t="s">
        <v>2742</v>
      </c>
      <c r="C1632" s="195" t="s">
        <v>2671</v>
      </c>
      <c r="D1632" s="195" t="s">
        <v>2803</v>
      </c>
      <c r="E1632" s="196">
        <v>7139.7611999999999</v>
      </c>
      <c r="F1632" s="195">
        <v>42853</v>
      </c>
      <c r="G1632" s="195" t="s">
        <v>2804</v>
      </c>
      <c r="H1632" s="195" t="s">
        <v>2550</v>
      </c>
    </row>
    <row r="1633" spans="1:8" x14ac:dyDescent="0.25">
      <c r="A1633" s="195">
        <v>12801</v>
      </c>
      <c r="B1633" s="195" t="s">
        <v>2681</v>
      </c>
      <c r="C1633" s="195" t="s">
        <v>2671</v>
      </c>
      <c r="D1633" s="195" t="s">
        <v>2813</v>
      </c>
      <c r="E1633" s="196">
        <v>2468.7234000000003</v>
      </c>
      <c r="F1633" s="195">
        <v>42893</v>
      </c>
      <c r="G1633" s="195" t="s">
        <v>2814</v>
      </c>
      <c r="H1633" s="195" t="s">
        <v>2547</v>
      </c>
    </row>
    <row r="1634" spans="1:8" x14ac:dyDescent="0.25">
      <c r="A1634" s="195">
        <v>12802</v>
      </c>
      <c r="B1634" s="195" t="s">
        <v>2704</v>
      </c>
      <c r="C1634" s="195" t="s">
        <v>2671</v>
      </c>
      <c r="D1634" s="195" t="s">
        <v>2707</v>
      </c>
      <c r="E1634" s="196">
        <v>17585.954099999999</v>
      </c>
      <c r="F1634" s="195">
        <v>42738</v>
      </c>
      <c r="G1634" s="195" t="s">
        <v>2708</v>
      </c>
      <c r="H1634" s="195" t="s">
        <v>2639</v>
      </c>
    </row>
    <row r="1635" spans="1:8" x14ac:dyDescent="0.25">
      <c r="A1635" s="195">
        <v>12803</v>
      </c>
      <c r="B1635" s="195" t="s">
        <v>2742</v>
      </c>
      <c r="C1635" s="195" t="s">
        <v>2671</v>
      </c>
      <c r="D1635" s="195" t="s">
        <v>2782</v>
      </c>
      <c r="E1635" s="196">
        <v>825.86790000000008</v>
      </c>
      <c r="F1635" s="195">
        <v>42815</v>
      </c>
      <c r="G1635" s="195" t="s">
        <v>2783</v>
      </c>
      <c r="H1635" s="195" t="s">
        <v>2182</v>
      </c>
    </row>
    <row r="1636" spans="1:8" x14ac:dyDescent="0.25">
      <c r="A1636" s="195">
        <v>12804</v>
      </c>
      <c r="B1636" s="195" t="s">
        <v>2681</v>
      </c>
      <c r="C1636" s="195" t="s">
        <v>2671</v>
      </c>
      <c r="D1636" s="195" t="s">
        <v>2679</v>
      </c>
      <c r="E1636" s="196">
        <v>19909.632600000001</v>
      </c>
      <c r="F1636" s="195">
        <v>42843</v>
      </c>
      <c r="G1636" s="195" t="s">
        <v>2680</v>
      </c>
      <c r="H1636" s="195" t="s">
        <v>2547</v>
      </c>
    </row>
    <row r="1637" spans="1:8" x14ac:dyDescent="0.25">
      <c r="A1637" s="195">
        <v>12805</v>
      </c>
      <c r="B1637" s="195" t="s">
        <v>2709</v>
      </c>
      <c r="C1637" s="195" t="s">
        <v>2671</v>
      </c>
      <c r="D1637" s="195" t="s">
        <v>2784</v>
      </c>
      <c r="E1637" s="196">
        <v>15703.3305</v>
      </c>
      <c r="F1637" s="195">
        <v>42982</v>
      </c>
      <c r="G1637" s="195" t="s">
        <v>2785</v>
      </c>
      <c r="H1637" s="195" t="s">
        <v>2535</v>
      </c>
    </row>
    <row r="1638" spans="1:8" x14ac:dyDescent="0.25">
      <c r="A1638" s="195">
        <v>12806</v>
      </c>
      <c r="B1638" s="195" t="s">
        <v>2704</v>
      </c>
      <c r="C1638" s="195" t="s">
        <v>2671</v>
      </c>
      <c r="D1638" s="195" t="s">
        <v>2824</v>
      </c>
      <c r="E1638" s="196">
        <v>97.683300000000003</v>
      </c>
      <c r="F1638" s="195">
        <v>42916</v>
      </c>
      <c r="G1638" s="195" t="s">
        <v>2810</v>
      </c>
      <c r="H1638" s="195" t="s">
        <v>2528</v>
      </c>
    </row>
    <row r="1639" spans="1:8" x14ac:dyDescent="0.25">
      <c r="A1639" s="195">
        <v>12807</v>
      </c>
      <c r="B1639" s="195" t="s">
        <v>2742</v>
      </c>
      <c r="C1639" s="195" t="s">
        <v>2671</v>
      </c>
      <c r="D1639" s="195" t="s">
        <v>2693</v>
      </c>
      <c r="E1639" s="196">
        <v>35793.529200000004</v>
      </c>
      <c r="F1639" s="195">
        <v>43071</v>
      </c>
      <c r="G1639" s="195" t="s">
        <v>2694</v>
      </c>
      <c r="H1639" s="195" t="s">
        <v>2695</v>
      </c>
    </row>
    <row r="1640" spans="1:8" x14ac:dyDescent="0.25">
      <c r="A1640" s="195">
        <v>12808</v>
      </c>
      <c r="B1640" s="195" t="s">
        <v>2704</v>
      </c>
      <c r="C1640" s="195" t="s">
        <v>2671</v>
      </c>
      <c r="D1640" s="195" t="s">
        <v>2790</v>
      </c>
      <c r="E1640" s="196">
        <v>82574.949599999993</v>
      </c>
      <c r="F1640" s="195">
        <v>42843</v>
      </c>
      <c r="G1640" s="195" t="s">
        <v>2744</v>
      </c>
      <c r="H1640" s="195" t="s">
        <v>2585</v>
      </c>
    </row>
    <row r="1641" spans="1:8" x14ac:dyDescent="0.25">
      <c r="A1641" s="195">
        <v>12809</v>
      </c>
      <c r="B1641" s="195" t="s">
        <v>2681</v>
      </c>
      <c r="C1641" s="195" t="s">
        <v>2671</v>
      </c>
      <c r="D1641" s="195" t="s">
        <v>2823</v>
      </c>
      <c r="E1641" s="196">
        <v>1222.5212999999999</v>
      </c>
      <c r="F1641" s="195">
        <v>42912</v>
      </c>
      <c r="G1641" s="195" t="s">
        <v>2744</v>
      </c>
      <c r="H1641" s="195" t="s">
        <v>2585</v>
      </c>
    </row>
    <row r="1642" spans="1:8" x14ac:dyDescent="0.25">
      <c r="A1642" s="195">
        <v>12810</v>
      </c>
      <c r="B1642" s="195" t="s">
        <v>2688</v>
      </c>
      <c r="C1642" s="195" t="s">
        <v>2671</v>
      </c>
      <c r="D1642" s="195" t="s">
        <v>2821</v>
      </c>
      <c r="E1642" s="196">
        <v>9217.7513999999992</v>
      </c>
      <c r="F1642" s="195">
        <v>42910</v>
      </c>
      <c r="G1642" s="195" t="s">
        <v>2822</v>
      </c>
      <c r="H1642" s="195" t="s">
        <v>2572</v>
      </c>
    </row>
    <row r="1643" spans="1:8" x14ac:dyDescent="0.25">
      <c r="A1643" s="195">
        <v>12811</v>
      </c>
      <c r="B1643" s="195" t="s">
        <v>2709</v>
      </c>
      <c r="C1643" s="195" t="s">
        <v>2671</v>
      </c>
      <c r="D1643" s="195" t="s">
        <v>2739</v>
      </c>
      <c r="E1643" s="196">
        <v>25397.657999999996</v>
      </c>
      <c r="F1643" s="195">
        <v>42788</v>
      </c>
      <c r="G1643" s="195" t="s">
        <v>2680</v>
      </c>
      <c r="H1643" s="195" t="s">
        <v>2547</v>
      </c>
    </row>
    <row r="1644" spans="1:8" x14ac:dyDescent="0.25">
      <c r="A1644" s="195">
        <v>12812</v>
      </c>
      <c r="B1644" s="195" t="s">
        <v>2709</v>
      </c>
      <c r="C1644" s="195" t="s">
        <v>2671</v>
      </c>
      <c r="D1644" s="195" t="s">
        <v>2811</v>
      </c>
      <c r="E1644" s="196">
        <v>3250.1898000000006</v>
      </c>
      <c r="F1644" s="195">
        <v>42922</v>
      </c>
      <c r="G1644" s="195" t="s">
        <v>2812</v>
      </c>
      <c r="H1644" s="195" t="s">
        <v>2599</v>
      </c>
    </row>
    <row r="1645" spans="1:8" x14ac:dyDescent="0.25">
      <c r="A1645" s="195">
        <v>12813</v>
      </c>
      <c r="B1645" s="195" t="s">
        <v>2678</v>
      </c>
      <c r="C1645" s="195" t="s">
        <v>2671</v>
      </c>
      <c r="D1645" s="195" t="s">
        <v>2825</v>
      </c>
      <c r="E1645" s="196">
        <v>4147.1001000000006</v>
      </c>
      <c r="F1645" s="195">
        <v>42861</v>
      </c>
      <c r="G1645" s="195" t="s">
        <v>381</v>
      </c>
      <c r="H1645" s="195" t="s">
        <v>2643</v>
      </c>
    </row>
    <row r="1646" spans="1:8" x14ac:dyDescent="0.25">
      <c r="A1646" s="195">
        <v>12814</v>
      </c>
      <c r="B1646" s="195" t="s">
        <v>2678</v>
      </c>
      <c r="C1646" s="195" t="s">
        <v>2671</v>
      </c>
      <c r="D1646" s="195" t="s">
        <v>2740</v>
      </c>
      <c r="E1646" s="196">
        <v>8859.5792999999994</v>
      </c>
      <c r="F1646" s="195">
        <v>42931</v>
      </c>
      <c r="G1646" s="195" t="s">
        <v>2741</v>
      </c>
      <c r="H1646" s="195" t="s">
        <v>2599</v>
      </c>
    </row>
    <row r="1647" spans="1:8" x14ac:dyDescent="0.25">
      <c r="A1647" s="195">
        <v>12815</v>
      </c>
      <c r="B1647" s="195" t="s">
        <v>2681</v>
      </c>
      <c r="C1647" s="195" t="s">
        <v>2671</v>
      </c>
      <c r="D1647" s="195" t="s">
        <v>2749</v>
      </c>
      <c r="E1647" s="196">
        <v>24192.897300000004</v>
      </c>
      <c r="F1647" s="195">
        <v>43006</v>
      </c>
      <c r="G1647" s="195" t="s">
        <v>2750</v>
      </c>
      <c r="H1647" s="195" t="s">
        <v>2751</v>
      </c>
    </row>
    <row r="1648" spans="1:8" x14ac:dyDescent="0.25">
      <c r="A1648" s="195">
        <v>12816</v>
      </c>
      <c r="B1648" s="195" t="s">
        <v>2696</v>
      </c>
      <c r="C1648" s="195" t="s">
        <v>2671</v>
      </c>
      <c r="D1648" s="195" t="s">
        <v>2769</v>
      </c>
      <c r="E1648" s="196">
        <v>8906.9409000000014</v>
      </c>
      <c r="F1648" s="195">
        <v>42833</v>
      </c>
      <c r="G1648" s="195" t="s">
        <v>2770</v>
      </c>
      <c r="H1648" s="195" t="s">
        <v>2643</v>
      </c>
    </row>
    <row r="1649" spans="1:8" x14ac:dyDescent="0.25">
      <c r="A1649" s="195">
        <v>12817</v>
      </c>
      <c r="B1649" s="195" t="s">
        <v>2704</v>
      </c>
      <c r="C1649" s="195" t="s">
        <v>2671</v>
      </c>
      <c r="D1649" s="195" t="s">
        <v>2737</v>
      </c>
      <c r="E1649" s="196">
        <v>3821.4890999999998</v>
      </c>
      <c r="F1649" s="195">
        <v>42940</v>
      </c>
      <c r="G1649" s="195" t="s">
        <v>2738</v>
      </c>
      <c r="H1649" s="195" t="s">
        <v>2695</v>
      </c>
    </row>
    <row r="1650" spans="1:8" x14ac:dyDescent="0.25">
      <c r="A1650" s="195">
        <v>12818</v>
      </c>
      <c r="B1650" s="195" t="s">
        <v>2742</v>
      </c>
      <c r="C1650" s="195" t="s">
        <v>2671</v>
      </c>
      <c r="D1650" s="195" t="s">
        <v>2718</v>
      </c>
      <c r="E1650" s="196">
        <v>13237.567199999998</v>
      </c>
      <c r="F1650" s="195">
        <v>42761</v>
      </c>
      <c r="G1650" s="195" t="s">
        <v>2719</v>
      </c>
      <c r="H1650" s="195" t="s">
        <v>2643</v>
      </c>
    </row>
    <row r="1651" spans="1:8" x14ac:dyDescent="0.25">
      <c r="A1651" s="195">
        <v>12819</v>
      </c>
      <c r="B1651" s="195" t="s">
        <v>2696</v>
      </c>
      <c r="C1651" s="195" t="s">
        <v>2671</v>
      </c>
      <c r="D1651" s="195" t="s">
        <v>2788</v>
      </c>
      <c r="E1651" s="196">
        <v>2362.1597999999999</v>
      </c>
      <c r="F1651" s="195">
        <v>42845</v>
      </c>
      <c r="G1651" s="195" t="s">
        <v>2789</v>
      </c>
      <c r="H1651" s="195" t="s">
        <v>2572</v>
      </c>
    </row>
    <row r="1652" spans="1:8" x14ac:dyDescent="0.25">
      <c r="A1652" s="195">
        <v>12820</v>
      </c>
      <c r="B1652" s="195" t="s">
        <v>2704</v>
      </c>
      <c r="C1652" s="195" t="s">
        <v>2671</v>
      </c>
      <c r="D1652" s="195" t="s">
        <v>2796</v>
      </c>
      <c r="E1652" s="196">
        <v>24198.817499999997</v>
      </c>
      <c r="F1652" s="195">
        <v>42989</v>
      </c>
      <c r="G1652" s="195" t="s">
        <v>2748</v>
      </c>
      <c r="H1652" s="195" t="s">
        <v>2547</v>
      </c>
    </row>
    <row r="1653" spans="1:8" x14ac:dyDescent="0.25">
      <c r="A1653" s="195">
        <v>12821</v>
      </c>
      <c r="B1653" s="195" t="s">
        <v>2696</v>
      </c>
      <c r="C1653" s="195" t="s">
        <v>2671</v>
      </c>
      <c r="D1653" s="195" t="s">
        <v>2728</v>
      </c>
      <c r="E1653" s="196">
        <v>4638.4767000000002</v>
      </c>
      <c r="F1653" s="195">
        <v>43050</v>
      </c>
      <c r="G1653" s="195" t="s">
        <v>2700</v>
      </c>
      <c r="H1653" s="195" t="s">
        <v>2613</v>
      </c>
    </row>
    <row r="1654" spans="1:8" x14ac:dyDescent="0.25">
      <c r="A1654" s="195">
        <v>12822</v>
      </c>
      <c r="B1654" s="195" t="s">
        <v>2709</v>
      </c>
      <c r="C1654" s="195" t="s">
        <v>2671</v>
      </c>
      <c r="D1654" s="195" t="s">
        <v>2733</v>
      </c>
      <c r="E1654" s="196">
        <v>40257.360000000001</v>
      </c>
      <c r="F1654" s="195">
        <v>42813</v>
      </c>
      <c r="G1654" s="195" t="s">
        <v>2734</v>
      </c>
      <c r="H1654" s="195" t="s">
        <v>2572</v>
      </c>
    </row>
    <row r="1655" spans="1:8" x14ac:dyDescent="0.25">
      <c r="A1655" s="195">
        <v>12823</v>
      </c>
      <c r="B1655" s="195" t="s">
        <v>2696</v>
      </c>
      <c r="C1655" s="195" t="s">
        <v>2671</v>
      </c>
      <c r="D1655" s="195" t="s">
        <v>2737</v>
      </c>
      <c r="E1655" s="196">
        <v>275.28930000000003</v>
      </c>
      <c r="F1655" s="195">
        <v>42954</v>
      </c>
      <c r="G1655" s="195" t="s">
        <v>2738</v>
      </c>
      <c r="H1655" s="195" t="s">
        <v>2695</v>
      </c>
    </row>
    <row r="1656" spans="1:8" x14ac:dyDescent="0.25">
      <c r="A1656" s="195">
        <v>12824</v>
      </c>
      <c r="B1656" s="195" t="s">
        <v>2678</v>
      </c>
      <c r="C1656" s="195" t="s">
        <v>2671</v>
      </c>
      <c r="D1656" s="195" t="s">
        <v>2697</v>
      </c>
      <c r="E1656" s="196">
        <v>76560.026399999988</v>
      </c>
      <c r="F1656" s="195">
        <v>43054</v>
      </c>
      <c r="G1656" s="195" t="s">
        <v>2698</v>
      </c>
      <c r="H1656" s="195" t="s">
        <v>2535</v>
      </c>
    </row>
    <row r="1657" spans="1:8" x14ac:dyDescent="0.25">
      <c r="A1657" s="195">
        <v>12825</v>
      </c>
      <c r="B1657" s="195" t="s">
        <v>2709</v>
      </c>
      <c r="C1657" s="195" t="s">
        <v>2671</v>
      </c>
      <c r="D1657" s="195" t="s">
        <v>2766</v>
      </c>
      <c r="E1657" s="196">
        <v>7385.4494999999997</v>
      </c>
      <c r="F1657" s="195">
        <v>42972</v>
      </c>
      <c r="G1657" s="195" t="s">
        <v>2700</v>
      </c>
      <c r="H1657" s="195" t="s">
        <v>2613</v>
      </c>
    </row>
    <row r="1658" spans="1:8" x14ac:dyDescent="0.25">
      <c r="A1658" s="195">
        <v>12826</v>
      </c>
      <c r="B1658" s="195" t="s">
        <v>2742</v>
      </c>
      <c r="C1658" s="195" t="s">
        <v>2671</v>
      </c>
      <c r="D1658" s="195" t="s">
        <v>2779</v>
      </c>
      <c r="E1658" s="196">
        <v>5458.4243999999999</v>
      </c>
      <c r="F1658" s="195">
        <v>42746</v>
      </c>
      <c r="G1658" s="195" t="s">
        <v>2780</v>
      </c>
      <c r="H1658" s="195" t="s">
        <v>2576</v>
      </c>
    </row>
    <row r="1659" spans="1:8" x14ac:dyDescent="0.25">
      <c r="A1659" s="195">
        <v>12827</v>
      </c>
      <c r="B1659" s="195" t="s">
        <v>2704</v>
      </c>
      <c r="C1659" s="195" t="s">
        <v>2671</v>
      </c>
      <c r="D1659" s="195" t="s">
        <v>2689</v>
      </c>
      <c r="E1659" s="196">
        <v>1832.3019000000004</v>
      </c>
      <c r="F1659" s="195">
        <v>42822</v>
      </c>
      <c r="G1659" s="195" t="s">
        <v>2690</v>
      </c>
      <c r="H1659" s="195" t="s">
        <v>2553</v>
      </c>
    </row>
    <row r="1660" spans="1:8" x14ac:dyDescent="0.25">
      <c r="A1660" s="195">
        <v>12828</v>
      </c>
      <c r="B1660" s="195" t="s">
        <v>2678</v>
      </c>
      <c r="C1660" s="195" t="s">
        <v>2671</v>
      </c>
      <c r="D1660" s="195" t="s">
        <v>2774</v>
      </c>
      <c r="E1660" s="196">
        <v>11331.2628</v>
      </c>
      <c r="F1660" s="195">
        <v>42895</v>
      </c>
      <c r="G1660" s="195" t="s">
        <v>2775</v>
      </c>
      <c r="H1660" s="195" t="s">
        <v>2182</v>
      </c>
    </row>
    <row r="1661" spans="1:8" x14ac:dyDescent="0.25">
      <c r="A1661" s="195">
        <v>12829</v>
      </c>
      <c r="B1661" s="195" t="s">
        <v>2696</v>
      </c>
      <c r="C1661" s="195" t="s">
        <v>2671</v>
      </c>
      <c r="D1661" s="195" t="s">
        <v>2705</v>
      </c>
      <c r="E1661" s="196">
        <v>2524.9652999999998</v>
      </c>
      <c r="F1661" s="195">
        <v>43041</v>
      </c>
      <c r="G1661" s="195" t="s">
        <v>2706</v>
      </c>
      <c r="H1661" s="195" t="s">
        <v>2643</v>
      </c>
    </row>
    <row r="1662" spans="1:8" x14ac:dyDescent="0.25">
      <c r="A1662" s="195">
        <v>13000</v>
      </c>
      <c r="B1662" s="195" t="s">
        <v>2670</v>
      </c>
      <c r="C1662" s="195" t="s">
        <v>2671</v>
      </c>
      <c r="D1662" s="195" t="s">
        <v>2672</v>
      </c>
      <c r="E1662" s="196">
        <v>9750</v>
      </c>
      <c r="F1662" s="195">
        <v>43260</v>
      </c>
      <c r="G1662" s="195" t="s">
        <v>2673</v>
      </c>
      <c r="H1662" s="195" t="s">
        <v>2674</v>
      </c>
    </row>
    <row r="1663" spans="1:8" x14ac:dyDescent="0.25">
      <c r="A1663" s="195">
        <v>13001</v>
      </c>
      <c r="B1663" s="195" t="s">
        <v>2675</v>
      </c>
      <c r="C1663" s="195" t="s">
        <v>2671</v>
      </c>
      <c r="D1663" s="195" t="s">
        <v>2676</v>
      </c>
      <c r="E1663" s="196">
        <v>3723.0657750000005</v>
      </c>
      <c r="F1663" s="195">
        <v>43236</v>
      </c>
      <c r="G1663" s="195" t="s">
        <v>2677</v>
      </c>
      <c r="H1663" s="195" t="s">
        <v>2572</v>
      </c>
    </row>
    <row r="1664" spans="1:8" x14ac:dyDescent="0.25">
      <c r="A1664" s="195">
        <v>13002</v>
      </c>
      <c r="B1664" s="195" t="s">
        <v>2678</v>
      </c>
      <c r="C1664" s="195" t="s">
        <v>2671</v>
      </c>
      <c r="D1664" s="195" t="s">
        <v>2679</v>
      </c>
      <c r="E1664" s="196">
        <v>21110.199825000003</v>
      </c>
      <c r="F1664" s="195">
        <v>43132</v>
      </c>
      <c r="G1664" s="195" t="s">
        <v>2680</v>
      </c>
      <c r="H1664" s="195" t="s">
        <v>2547</v>
      </c>
    </row>
    <row r="1665" spans="1:8" x14ac:dyDescent="0.25">
      <c r="A1665" s="195">
        <v>13003</v>
      </c>
      <c r="B1665" s="195" t="s">
        <v>2681</v>
      </c>
      <c r="C1665" s="195" t="s">
        <v>2671</v>
      </c>
      <c r="D1665" s="195" t="s">
        <v>2682</v>
      </c>
      <c r="E1665" s="196">
        <v>13256.807850000001</v>
      </c>
      <c r="F1665" s="195">
        <v>43131</v>
      </c>
      <c r="G1665" s="195" t="s">
        <v>2683</v>
      </c>
      <c r="H1665" s="195" t="s">
        <v>2182</v>
      </c>
    </row>
    <row r="1666" spans="1:8" x14ac:dyDescent="0.25">
      <c r="A1666" s="195">
        <v>13004</v>
      </c>
      <c r="B1666" s="195" t="s">
        <v>2678</v>
      </c>
      <c r="C1666" s="195" t="s">
        <v>2671</v>
      </c>
      <c r="D1666" s="195" t="s">
        <v>2684</v>
      </c>
      <c r="E1666" s="196">
        <v>16450.755749999997</v>
      </c>
      <c r="F1666" s="195">
        <v>43185</v>
      </c>
      <c r="G1666" s="195" t="s">
        <v>2685</v>
      </c>
      <c r="H1666" s="195" t="s">
        <v>2539</v>
      </c>
    </row>
    <row r="1667" spans="1:8" x14ac:dyDescent="0.25">
      <c r="A1667" s="195">
        <v>13005</v>
      </c>
      <c r="B1667" s="195" t="s">
        <v>2681</v>
      </c>
      <c r="C1667" s="195" t="s">
        <v>2671</v>
      </c>
      <c r="D1667" s="195" t="s">
        <v>2679</v>
      </c>
      <c r="E1667" s="196">
        <v>18653.810175000002</v>
      </c>
      <c r="F1667" s="195">
        <v>43144</v>
      </c>
      <c r="G1667" s="195" t="s">
        <v>2680</v>
      </c>
      <c r="H1667" s="195" t="s">
        <v>2547</v>
      </c>
    </row>
    <row r="1668" spans="1:8" x14ac:dyDescent="0.25">
      <c r="A1668" s="195">
        <v>13006</v>
      </c>
      <c r="B1668" s="195" t="s">
        <v>2670</v>
      </c>
      <c r="C1668" s="195" t="s">
        <v>2671</v>
      </c>
      <c r="D1668" s="195" t="s">
        <v>2686</v>
      </c>
      <c r="E1668" s="196">
        <v>7369.1689500000011</v>
      </c>
      <c r="F1668" s="195">
        <v>43446</v>
      </c>
      <c r="G1668" s="195" t="s">
        <v>2687</v>
      </c>
      <c r="H1668" s="195" t="s">
        <v>2553</v>
      </c>
    </row>
    <row r="1669" spans="1:8" x14ac:dyDescent="0.25">
      <c r="A1669" s="195">
        <v>13007</v>
      </c>
      <c r="B1669" s="195" t="s">
        <v>2688</v>
      </c>
      <c r="C1669" s="195" t="s">
        <v>2671</v>
      </c>
      <c r="D1669" s="195" t="s">
        <v>2689</v>
      </c>
      <c r="E1669" s="196">
        <v>47566.093575000006</v>
      </c>
      <c r="F1669" s="195">
        <v>43109</v>
      </c>
      <c r="G1669" s="195" t="s">
        <v>2690</v>
      </c>
      <c r="H1669" s="195" t="s">
        <v>2553</v>
      </c>
    </row>
    <row r="1670" spans="1:8" x14ac:dyDescent="0.25">
      <c r="A1670" s="195">
        <v>13008</v>
      </c>
      <c r="B1670" s="195" t="s">
        <v>2681</v>
      </c>
      <c r="C1670" s="195" t="s">
        <v>2671</v>
      </c>
      <c r="D1670" s="195" t="s">
        <v>2691</v>
      </c>
      <c r="E1670" s="196">
        <v>4479.8646750000007</v>
      </c>
      <c r="F1670" s="195">
        <v>43415</v>
      </c>
      <c r="G1670" s="195" t="s">
        <v>2692</v>
      </c>
      <c r="H1670" s="195" t="s">
        <v>2547</v>
      </c>
    </row>
    <row r="1671" spans="1:8" x14ac:dyDescent="0.25">
      <c r="A1671" s="195">
        <v>13009</v>
      </c>
      <c r="B1671" s="195" t="s">
        <v>2678</v>
      </c>
      <c r="C1671" s="195" t="s">
        <v>2671</v>
      </c>
      <c r="D1671" s="195" t="s">
        <v>2693</v>
      </c>
      <c r="E1671" s="196">
        <v>26266.694024999997</v>
      </c>
      <c r="F1671" s="195">
        <v>43261</v>
      </c>
      <c r="G1671" s="195" t="s">
        <v>2694</v>
      </c>
      <c r="H1671" s="195" t="s">
        <v>2695</v>
      </c>
    </row>
    <row r="1672" spans="1:8" x14ac:dyDescent="0.25">
      <c r="A1672" s="195">
        <v>13010</v>
      </c>
      <c r="B1672" s="195" t="s">
        <v>2696</v>
      </c>
      <c r="C1672" s="195" t="s">
        <v>2671</v>
      </c>
      <c r="D1672" s="195" t="s">
        <v>2697</v>
      </c>
      <c r="E1672" s="196">
        <v>45058.395524999993</v>
      </c>
      <c r="F1672" s="195">
        <v>43450</v>
      </c>
      <c r="G1672" s="195" t="s">
        <v>2698</v>
      </c>
      <c r="H1672" s="195" t="s">
        <v>2535</v>
      </c>
    </row>
    <row r="1673" spans="1:8" x14ac:dyDescent="0.25">
      <c r="A1673" s="195">
        <v>13011</v>
      </c>
      <c r="B1673" s="195" t="s">
        <v>2678</v>
      </c>
      <c r="C1673" s="195" t="s">
        <v>2671</v>
      </c>
      <c r="D1673" s="195" t="s">
        <v>2699</v>
      </c>
      <c r="E1673" s="196">
        <v>1042.2018750000002</v>
      </c>
      <c r="F1673" s="195">
        <v>43104</v>
      </c>
      <c r="G1673" s="195" t="s">
        <v>2700</v>
      </c>
      <c r="H1673" s="195" t="s">
        <v>2613</v>
      </c>
    </row>
    <row r="1674" spans="1:8" x14ac:dyDescent="0.25">
      <c r="A1674" s="195">
        <v>13012</v>
      </c>
      <c r="B1674" s="195" t="s">
        <v>2678</v>
      </c>
      <c r="C1674" s="195" t="s">
        <v>2671</v>
      </c>
      <c r="D1674" s="195" t="s">
        <v>2701</v>
      </c>
      <c r="E1674" s="196">
        <v>17666.123475</v>
      </c>
      <c r="F1674" s="195">
        <v>43433</v>
      </c>
      <c r="G1674" s="195" t="s">
        <v>2702</v>
      </c>
      <c r="H1674" s="195" t="s">
        <v>2572</v>
      </c>
    </row>
    <row r="1675" spans="1:8" x14ac:dyDescent="0.25">
      <c r="A1675" s="195">
        <v>13013</v>
      </c>
      <c r="B1675" s="195" t="s">
        <v>2678</v>
      </c>
      <c r="C1675" s="195" t="s">
        <v>2671</v>
      </c>
      <c r="D1675" s="195" t="s">
        <v>2703</v>
      </c>
      <c r="E1675" s="196">
        <v>978.06637499999999</v>
      </c>
      <c r="F1675" s="195">
        <v>43316</v>
      </c>
      <c r="G1675" s="195" t="s">
        <v>2680</v>
      </c>
      <c r="H1675" s="195" t="s">
        <v>2547</v>
      </c>
    </row>
    <row r="1676" spans="1:8" x14ac:dyDescent="0.25">
      <c r="A1676" s="195">
        <v>13014</v>
      </c>
      <c r="B1676" s="195" t="s">
        <v>2704</v>
      </c>
      <c r="C1676" s="195" t="s">
        <v>2671</v>
      </c>
      <c r="D1676" s="195" t="s">
        <v>2705</v>
      </c>
      <c r="E1676" s="196">
        <v>15485.516475000002</v>
      </c>
      <c r="F1676" s="195">
        <v>43215</v>
      </c>
      <c r="G1676" s="195" t="s">
        <v>2706</v>
      </c>
      <c r="H1676" s="195" t="s">
        <v>2643</v>
      </c>
    </row>
    <row r="1677" spans="1:8" x14ac:dyDescent="0.25">
      <c r="A1677" s="195">
        <v>13015</v>
      </c>
      <c r="B1677" s="195" t="s">
        <v>2688</v>
      </c>
      <c r="C1677" s="195" t="s">
        <v>2671</v>
      </c>
      <c r="D1677" s="195" t="s">
        <v>2697</v>
      </c>
      <c r="E1677" s="196">
        <v>46838.155650000001</v>
      </c>
      <c r="F1677" s="195">
        <v>43242</v>
      </c>
      <c r="G1677" s="195" t="s">
        <v>2698</v>
      </c>
      <c r="H1677" s="195" t="s">
        <v>2535</v>
      </c>
    </row>
    <row r="1678" spans="1:8" x14ac:dyDescent="0.25">
      <c r="A1678" s="195">
        <v>13016</v>
      </c>
      <c r="B1678" s="195" t="s">
        <v>2675</v>
      </c>
      <c r="C1678" s="195" t="s">
        <v>2671</v>
      </c>
      <c r="D1678" s="195" t="s">
        <v>2707</v>
      </c>
      <c r="E1678" s="196">
        <v>1176.8864249999999</v>
      </c>
      <c r="F1678" s="195">
        <v>43340</v>
      </c>
      <c r="G1678" s="195" t="s">
        <v>2708</v>
      </c>
      <c r="H1678" s="195" t="s">
        <v>2639</v>
      </c>
    </row>
    <row r="1679" spans="1:8" x14ac:dyDescent="0.25">
      <c r="A1679" s="195">
        <v>13017</v>
      </c>
      <c r="B1679" s="195" t="s">
        <v>2709</v>
      </c>
      <c r="C1679" s="195" t="s">
        <v>2671</v>
      </c>
      <c r="D1679" s="195" t="s">
        <v>2710</v>
      </c>
      <c r="E1679" s="196">
        <v>17727.052200000002</v>
      </c>
      <c r="F1679" s="195">
        <v>43360</v>
      </c>
      <c r="G1679" s="195" t="s">
        <v>2711</v>
      </c>
      <c r="H1679" s="195" t="s">
        <v>2182</v>
      </c>
    </row>
    <row r="1680" spans="1:8" x14ac:dyDescent="0.25">
      <c r="A1680" s="195">
        <v>13018</v>
      </c>
      <c r="B1680" s="195" t="s">
        <v>2681</v>
      </c>
      <c r="C1680" s="195" t="s">
        <v>2671</v>
      </c>
      <c r="D1680" s="195" t="s">
        <v>2712</v>
      </c>
      <c r="E1680" s="196">
        <v>8251.032075000001</v>
      </c>
      <c r="F1680" s="195">
        <v>43131</v>
      </c>
      <c r="G1680" s="195" t="s">
        <v>2713</v>
      </c>
      <c r="H1680" s="195" t="s">
        <v>2674</v>
      </c>
    </row>
    <row r="1681" spans="1:8" x14ac:dyDescent="0.25">
      <c r="A1681" s="195">
        <v>13019</v>
      </c>
      <c r="B1681" s="195" t="s">
        <v>2678</v>
      </c>
      <c r="C1681" s="195" t="s">
        <v>2671</v>
      </c>
      <c r="D1681" s="195" t="s">
        <v>2714</v>
      </c>
      <c r="E1681" s="196">
        <v>66886.912950000013</v>
      </c>
      <c r="F1681" s="195">
        <v>43315</v>
      </c>
      <c r="G1681" s="195" t="s">
        <v>2715</v>
      </c>
      <c r="H1681" s="195" t="s">
        <v>2572</v>
      </c>
    </row>
    <row r="1682" spans="1:8" x14ac:dyDescent="0.25">
      <c r="A1682" s="195">
        <v>13020</v>
      </c>
      <c r="B1682" s="195" t="s">
        <v>2704</v>
      </c>
      <c r="C1682" s="195" t="s">
        <v>2671</v>
      </c>
      <c r="D1682" s="195" t="s">
        <v>2716</v>
      </c>
      <c r="E1682" s="196">
        <v>21257.711475000004</v>
      </c>
      <c r="F1682" s="195">
        <v>43388</v>
      </c>
      <c r="G1682" s="195" t="s">
        <v>2717</v>
      </c>
      <c r="H1682" s="195" t="s">
        <v>2695</v>
      </c>
    </row>
    <row r="1683" spans="1:8" x14ac:dyDescent="0.25">
      <c r="A1683" s="195">
        <v>13021</v>
      </c>
      <c r="B1683" s="195" t="s">
        <v>2670</v>
      </c>
      <c r="C1683" s="195" t="s">
        <v>2671</v>
      </c>
      <c r="D1683" s="195" t="s">
        <v>2718</v>
      </c>
      <c r="E1683" s="196">
        <v>1462.2893999999999</v>
      </c>
      <c r="F1683" s="195">
        <v>43318</v>
      </c>
      <c r="G1683" s="195" t="s">
        <v>2719</v>
      </c>
      <c r="H1683" s="195" t="s">
        <v>2643</v>
      </c>
    </row>
    <row r="1684" spans="1:8" x14ac:dyDescent="0.25">
      <c r="A1684" s="195">
        <v>13022</v>
      </c>
      <c r="B1684" s="195" t="s">
        <v>2696</v>
      </c>
      <c r="C1684" s="195" t="s">
        <v>2671</v>
      </c>
      <c r="D1684" s="195" t="s">
        <v>2712</v>
      </c>
      <c r="E1684" s="196">
        <v>43785.305850000004</v>
      </c>
      <c r="F1684" s="195">
        <v>43181</v>
      </c>
      <c r="G1684" s="195" t="s">
        <v>2713</v>
      </c>
      <c r="H1684" s="195" t="s">
        <v>2674</v>
      </c>
    </row>
    <row r="1685" spans="1:8" x14ac:dyDescent="0.25">
      <c r="A1685" s="195">
        <v>13023</v>
      </c>
      <c r="B1685" s="195" t="s">
        <v>2675</v>
      </c>
      <c r="C1685" s="195" t="s">
        <v>2671</v>
      </c>
      <c r="D1685" s="195" t="s">
        <v>2720</v>
      </c>
      <c r="E1685" s="196">
        <v>1455.8758500000001</v>
      </c>
      <c r="F1685" s="195">
        <v>43122</v>
      </c>
      <c r="G1685" s="195" t="s">
        <v>2721</v>
      </c>
      <c r="H1685" s="195" t="s">
        <v>2643</v>
      </c>
    </row>
    <row r="1686" spans="1:8" x14ac:dyDescent="0.25">
      <c r="A1686" s="195">
        <v>13024</v>
      </c>
      <c r="B1686" s="195" t="s">
        <v>2675</v>
      </c>
      <c r="C1686" s="195" t="s">
        <v>2671</v>
      </c>
      <c r="D1686" s="195" t="s">
        <v>2705</v>
      </c>
      <c r="E1686" s="196">
        <v>31436.015325</v>
      </c>
      <c r="F1686" s="195">
        <v>43170</v>
      </c>
      <c r="G1686" s="195" t="s">
        <v>2706</v>
      </c>
      <c r="H1686" s="195" t="s">
        <v>2643</v>
      </c>
    </row>
    <row r="1687" spans="1:8" x14ac:dyDescent="0.25">
      <c r="A1687" s="195">
        <v>13025</v>
      </c>
      <c r="B1687" s="195" t="s">
        <v>2681</v>
      </c>
      <c r="C1687" s="195" t="s">
        <v>2671</v>
      </c>
      <c r="D1687" s="195" t="s">
        <v>2722</v>
      </c>
      <c r="E1687" s="196">
        <v>24393.937425</v>
      </c>
      <c r="F1687" s="195">
        <v>43305</v>
      </c>
      <c r="G1687" s="195" t="s">
        <v>2723</v>
      </c>
      <c r="H1687" s="195" t="s">
        <v>2572</v>
      </c>
    </row>
    <row r="1688" spans="1:8" x14ac:dyDescent="0.25">
      <c r="A1688" s="195">
        <v>13026</v>
      </c>
      <c r="B1688" s="195" t="s">
        <v>2675</v>
      </c>
      <c r="C1688" s="195" t="s">
        <v>2671</v>
      </c>
      <c r="D1688" s="195" t="s">
        <v>2724</v>
      </c>
      <c r="E1688" s="196">
        <v>1927.2717750000002</v>
      </c>
      <c r="F1688" s="195">
        <v>43164</v>
      </c>
      <c r="G1688" s="195" t="s">
        <v>2725</v>
      </c>
      <c r="H1688" s="195" t="s">
        <v>2182</v>
      </c>
    </row>
    <row r="1689" spans="1:8" x14ac:dyDescent="0.25">
      <c r="A1689" s="195">
        <v>13027</v>
      </c>
      <c r="B1689" s="195" t="s">
        <v>2696</v>
      </c>
      <c r="C1689" s="195" t="s">
        <v>2671</v>
      </c>
      <c r="D1689" s="195" t="s">
        <v>2726</v>
      </c>
      <c r="E1689" s="196">
        <v>8635.8450750000011</v>
      </c>
      <c r="F1689" s="195">
        <v>43185</v>
      </c>
      <c r="G1689" s="195" t="s">
        <v>2727</v>
      </c>
      <c r="H1689" s="195" t="s">
        <v>2599</v>
      </c>
    </row>
    <row r="1690" spans="1:8" x14ac:dyDescent="0.25">
      <c r="A1690" s="195">
        <v>13028</v>
      </c>
      <c r="B1690" s="195" t="s">
        <v>2704</v>
      </c>
      <c r="C1690" s="195" t="s">
        <v>2671</v>
      </c>
      <c r="D1690" s="195" t="s">
        <v>2728</v>
      </c>
      <c r="E1690" s="196">
        <v>4438.1765999999998</v>
      </c>
      <c r="F1690" s="195">
        <v>43109</v>
      </c>
      <c r="G1690" s="195" t="s">
        <v>2700</v>
      </c>
      <c r="H1690" s="195" t="s">
        <v>2613</v>
      </c>
    </row>
    <row r="1691" spans="1:8" x14ac:dyDescent="0.25">
      <c r="A1691" s="195">
        <v>13029</v>
      </c>
      <c r="B1691" s="195" t="s">
        <v>2709</v>
      </c>
      <c r="C1691" s="195" t="s">
        <v>2671</v>
      </c>
      <c r="D1691" s="195" t="s">
        <v>2729</v>
      </c>
      <c r="E1691" s="196">
        <v>40331.609174999998</v>
      </c>
      <c r="F1691" s="195">
        <v>43280</v>
      </c>
      <c r="G1691" s="195" t="s">
        <v>2730</v>
      </c>
      <c r="H1691" s="195" t="s">
        <v>2572</v>
      </c>
    </row>
    <row r="1692" spans="1:8" x14ac:dyDescent="0.25">
      <c r="A1692" s="195">
        <v>13030</v>
      </c>
      <c r="B1692" s="195" t="s">
        <v>2704</v>
      </c>
      <c r="C1692" s="195" t="s">
        <v>2671</v>
      </c>
      <c r="D1692" s="195" t="s">
        <v>2731</v>
      </c>
      <c r="E1692" s="196">
        <v>29723.597474999999</v>
      </c>
      <c r="F1692" s="195">
        <v>43152</v>
      </c>
      <c r="G1692" s="195" t="s">
        <v>2732</v>
      </c>
      <c r="H1692" s="195" t="s">
        <v>2639</v>
      </c>
    </row>
    <row r="1693" spans="1:8" x14ac:dyDescent="0.25">
      <c r="A1693" s="195">
        <v>13031</v>
      </c>
      <c r="B1693" s="195" t="s">
        <v>2704</v>
      </c>
      <c r="C1693" s="195" t="s">
        <v>2671</v>
      </c>
      <c r="D1693" s="195" t="s">
        <v>2733</v>
      </c>
      <c r="E1693" s="196">
        <v>8283.0998250000011</v>
      </c>
      <c r="F1693" s="195">
        <v>43408</v>
      </c>
      <c r="G1693" s="195" t="s">
        <v>2734</v>
      </c>
      <c r="H1693" s="195" t="s">
        <v>2572</v>
      </c>
    </row>
    <row r="1694" spans="1:8" x14ac:dyDescent="0.25">
      <c r="A1694" s="195">
        <v>13032</v>
      </c>
      <c r="B1694" s="195" t="s">
        <v>2709</v>
      </c>
      <c r="C1694" s="195" t="s">
        <v>2671</v>
      </c>
      <c r="D1694" s="195" t="s">
        <v>2731</v>
      </c>
      <c r="E1694" s="196">
        <v>2879.6839500000006</v>
      </c>
      <c r="F1694" s="195">
        <v>43428</v>
      </c>
      <c r="G1694" s="195" t="s">
        <v>2732</v>
      </c>
      <c r="H1694" s="195" t="s">
        <v>2639</v>
      </c>
    </row>
    <row r="1695" spans="1:8" x14ac:dyDescent="0.25">
      <c r="A1695" s="195">
        <v>13033</v>
      </c>
      <c r="B1695" s="195" t="s">
        <v>2678</v>
      </c>
      <c r="C1695" s="195" t="s">
        <v>2671</v>
      </c>
      <c r="D1695" s="195" t="s">
        <v>2735</v>
      </c>
      <c r="E1695" s="196">
        <v>942.79185000000007</v>
      </c>
      <c r="F1695" s="195">
        <v>43146</v>
      </c>
      <c r="G1695" s="195" t="s">
        <v>2736</v>
      </c>
      <c r="H1695" s="195" t="s">
        <v>2183</v>
      </c>
    </row>
    <row r="1696" spans="1:8" x14ac:dyDescent="0.25">
      <c r="A1696" s="195">
        <v>13034</v>
      </c>
      <c r="B1696" s="195" t="s">
        <v>2678</v>
      </c>
      <c r="C1696" s="195" t="s">
        <v>2671</v>
      </c>
      <c r="D1696" s="195" t="s">
        <v>2735</v>
      </c>
      <c r="E1696" s="196">
        <v>4069.3974750000007</v>
      </c>
      <c r="F1696" s="195">
        <v>43291</v>
      </c>
      <c r="G1696" s="195" t="s">
        <v>2736</v>
      </c>
      <c r="H1696" s="195" t="s">
        <v>2183</v>
      </c>
    </row>
    <row r="1697" spans="1:8" x14ac:dyDescent="0.25">
      <c r="A1697" s="195">
        <v>13035</v>
      </c>
      <c r="B1697" s="195" t="s">
        <v>2681</v>
      </c>
      <c r="C1697" s="195" t="s">
        <v>2671</v>
      </c>
      <c r="D1697" s="195" t="s">
        <v>2737</v>
      </c>
      <c r="E1697" s="196">
        <v>27196.658775000004</v>
      </c>
      <c r="F1697" s="195">
        <v>43158</v>
      </c>
      <c r="G1697" s="195" t="s">
        <v>2738</v>
      </c>
      <c r="H1697" s="195" t="s">
        <v>2695</v>
      </c>
    </row>
    <row r="1698" spans="1:8" x14ac:dyDescent="0.25">
      <c r="A1698" s="195">
        <v>13036</v>
      </c>
      <c r="B1698" s="195" t="s">
        <v>2678</v>
      </c>
      <c r="C1698" s="195" t="s">
        <v>2671</v>
      </c>
      <c r="D1698" s="195" t="s">
        <v>2733</v>
      </c>
      <c r="E1698" s="196">
        <v>24551.069400000004</v>
      </c>
      <c r="F1698" s="195">
        <v>43262</v>
      </c>
      <c r="G1698" s="195" t="s">
        <v>2734</v>
      </c>
      <c r="H1698" s="195" t="s">
        <v>2572</v>
      </c>
    </row>
    <row r="1699" spans="1:8" x14ac:dyDescent="0.25">
      <c r="A1699" s="195">
        <v>13037</v>
      </c>
      <c r="B1699" s="195" t="s">
        <v>2696</v>
      </c>
      <c r="C1699" s="195" t="s">
        <v>2671</v>
      </c>
      <c r="D1699" s="195" t="s">
        <v>2722</v>
      </c>
      <c r="E1699" s="196">
        <v>24637.652325000003</v>
      </c>
      <c r="F1699" s="195">
        <v>43402</v>
      </c>
      <c r="G1699" s="195" t="s">
        <v>2723</v>
      </c>
      <c r="H1699" s="195" t="s">
        <v>2572</v>
      </c>
    </row>
    <row r="1700" spans="1:8" x14ac:dyDescent="0.25">
      <c r="A1700" s="195">
        <v>13038</v>
      </c>
      <c r="B1700" s="195" t="s">
        <v>2704</v>
      </c>
      <c r="C1700" s="195" t="s">
        <v>2671</v>
      </c>
      <c r="D1700" s="195" t="s">
        <v>2722</v>
      </c>
      <c r="E1700" s="196">
        <v>73512.11010000002</v>
      </c>
      <c r="F1700" s="195">
        <v>43269</v>
      </c>
      <c r="G1700" s="195" t="s">
        <v>2723</v>
      </c>
      <c r="H1700" s="195" t="s">
        <v>2572</v>
      </c>
    </row>
    <row r="1701" spans="1:8" x14ac:dyDescent="0.25">
      <c r="A1701" s="195">
        <v>13039</v>
      </c>
      <c r="B1701" s="195" t="s">
        <v>2704</v>
      </c>
      <c r="C1701" s="195" t="s">
        <v>2671</v>
      </c>
      <c r="D1701" s="195" t="s">
        <v>2739</v>
      </c>
      <c r="E1701" s="196">
        <v>4091.8449000000005</v>
      </c>
      <c r="F1701" s="195">
        <v>43333</v>
      </c>
      <c r="G1701" s="195" t="s">
        <v>2680</v>
      </c>
      <c r="H1701" s="195" t="s">
        <v>2547</v>
      </c>
    </row>
    <row r="1702" spans="1:8" x14ac:dyDescent="0.25">
      <c r="A1702" s="195">
        <v>13040</v>
      </c>
      <c r="B1702" s="195" t="s">
        <v>2678</v>
      </c>
      <c r="C1702" s="195" t="s">
        <v>2671</v>
      </c>
      <c r="D1702" s="195" t="s">
        <v>2740</v>
      </c>
      <c r="E1702" s="196">
        <v>2389.0473750000001</v>
      </c>
      <c r="F1702" s="195">
        <v>43384</v>
      </c>
      <c r="G1702" s="195" t="s">
        <v>2741</v>
      </c>
      <c r="H1702" s="195" t="s">
        <v>2599</v>
      </c>
    </row>
    <row r="1703" spans="1:8" x14ac:dyDescent="0.25">
      <c r="A1703" s="195">
        <v>13041</v>
      </c>
      <c r="B1703" s="195" t="s">
        <v>2742</v>
      </c>
      <c r="C1703" s="195" t="s">
        <v>2671</v>
      </c>
      <c r="D1703" s="195" t="s">
        <v>2743</v>
      </c>
      <c r="E1703" s="196">
        <v>7301.8266750000003</v>
      </c>
      <c r="F1703" s="195">
        <v>43354</v>
      </c>
      <c r="G1703" s="195" t="s">
        <v>2744</v>
      </c>
      <c r="H1703" s="195" t="s">
        <v>2585</v>
      </c>
    </row>
    <row r="1704" spans="1:8" x14ac:dyDescent="0.25">
      <c r="A1704" s="195">
        <v>13042</v>
      </c>
      <c r="B1704" s="195" t="s">
        <v>2704</v>
      </c>
      <c r="C1704" s="195" t="s">
        <v>2671</v>
      </c>
      <c r="D1704" s="195" t="s">
        <v>2745</v>
      </c>
      <c r="E1704" s="196">
        <v>25557.996750000002</v>
      </c>
      <c r="F1704" s="195">
        <v>43437</v>
      </c>
      <c r="G1704" s="195" t="s">
        <v>2746</v>
      </c>
      <c r="H1704" s="195" t="s">
        <v>2547</v>
      </c>
    </row>
    <row r="1705" spans="1:8" x14ac:dyDescent="0.25">
      <c r="A1705" s="195">
        <v>13043</v>
      </c>
      <c r="B1705" s="195" t="s">
        <v>2675</v>
      </c>
      <c r="C1705" s="195" t="s">
        <v>2671</v>
      </c>
      <c r="D1705" s="195" t="s">
        <v>2703</v>
      </c>
      <c r="E1705" s="196">
        <v>2052.3360000000002</v>
      </c>
      <c r="F1705" s="195">
        <v>43361</v>
      </c>
      <c r="G1705" s="195" t="s">
        <v>2680</v>
      </c>
      <c r="H1705" s="195" t="s">
        <v>2547</v>
      </c>
    </row>
    <row r="1706" spans="1:8" x14ac:dyDescent="0.25">
      <c r="A1706" s="195">
        <v>13044</v>
      </c>
      <c r="B1706" s="195" t="s">
        <v>2696</v>
      </c>
      <c r="C1706" s="195" t="s">
        <v>2671</v>
      </c>
      <c r="D1706" s="195" t="s">
        <v>2747</v>
      </c>
      <c r="E1706" s="196">
        <v>432.91462500000006</v>
      </c>
      <c r="F1706" s="195">
        <v>43354</v>
      </c>
      <c r="G1706" s="195" t="s">
        <v>2748</v>
      </c>
      <c r="H1706" s="195" t="s">
        <v>2547</v>
      </c>
    </row>
    <row r="1707" spans="1:8" x14ac:dyDescent="0.25">
      <c r="A1707" s="195">
        <v>13045</v>
      </c>
      <c r="B1707" s="195" t="s">
        <v>2696</v>
      </c>
      <c r="C1707" s="195" t="s">
        <v>2671</v>
      </c>
      <c r="D1707" s="195" t="s">
        <v>2728</v>
      </c>
      <c r="E1707" s="196">
        <v>6791.949450000001</v>
      </c>
      <c r="F1707" s="195">
        <v>43269</v>
      </c>
      <c r="G1707" s="195" t="s">
        <v>2700</v>
      </c>
      <c r="H1707" s="195" t="s">
        <v>2613</v>
      </c>
    </row>
    <row r="1708" spans="1:8" x14ac:dyDescent="0.25">
      <c r="A1708" s="195">
        <v>13046</v>
      </c>
      <c r="B1708" s="195" t="s">
        <v>2678</v>
      </c>
      <c r="C1708" s="195" t="s">
        <v>2671</v>
      </c>
      <c r="D1708" s="195" t="s">
        <v>2705</v>
      </c>
      <c r="E1708" s="196">
        <v>47222.968650000003</v>
      </c>
      <c r="F1708" s="195">
        <v>43403</v>
      </c>
      <c r="G1708" s="195" t="s">
        <v>2706</v>
      </c>
      <c r="H1708" s="195" t="s">
        <v>2643</v>
      </c>
    </row>
    <row r="1709" spans="1:8" x14ac:dyDescent="0.25">
      <c r="A1709" s="195">
        <v>13047</v>
      </c>
      <c r="B1709" s="195" t="s">
        <v>2709</v>
      </c>
      <c r="C1709" s="195" t="s">
        <v>2671</v>
      </c>
      <c r="D1709" s="195" t="s">
        <v>2724</v>
      </c>
      <c r="E1709" s="196">
        <v>368.77912500000002</v>
      </c>
      <c r="F1709" s="195">
        <v>43373</v>
      </c>
      <c r="G1709" s="195" t="s">
        <v>2725</v>
      </c>
      <c r="H1709" s="195" t="s">
        <v>2182</v>
      </c>
    </row>
    <row r="1710" spans="1:8" x14ac:dyDescent="0.25">
      <c r="A1710" s="195">
        <v>13048</v>
      </c>
      <c r="B1710" s="195" t="s">
        <v>2675</v>
      </c>
      <c r="C1710" s="195" t="s">
        <v>2671</v>
      </c>
      <c r="D1710" s="195" t="s">
        <v>2737</v>
      </c>
      <c r="E1710" s="196">
        <v>38.481299999999997</v>
      </c>
      <c r="F1710" s="195">
        <v>43326</v>
      </c>
      <c r="G1710" s="195" t="s">
        <v>2738</v>
      </c>
      <c r="H1710" s="195" t="s">
        <v>2695</v>
      </c>
    </row>
    <row r="1711" spans="1:8" x14ac:dyDescent="0.25">
      <c r="A1711" s="195">
        <v>13049</v>
      </c>
      <c r="B1711" s="195" t="s">
        <v>2670</v>
      </c>
      <c r="C1711" s="195" t="s">
        <v>2671</v>
      </c>
      <c r="D1711" s="195" t="s">
        <v>2710</v>
      </c>
      <c r="E1711" s="196">
        <v>1840.6888500000002</v>
      </c>
      <c r="F1711" s="195">
        <v>43430</v>
      </c>
      <c r="G1711" s="195" t="s">
        <v>2711</v>
      </c>
      <c r="H1711" s="195" t="s">
        <v>2182</v>
      </c>
    </row>
    <row r="1712" spans="1:8" x14ac:dyDescent="0.25">
      <c r="A1712" s="195">
        <v>13050</v>
      </c>
      <c r="B1712" s="195" t="s">
        <v>2675</v>
      </c>
      <c r="C1712" s="195" t="s">
        <v>2671</v>
      </c>
      <c r="D1712" s="195" t="s">
        <v>2749</v>
      </c>
      <c r="E1712" s="196">
        <v>53944.369050000008</v>
      </c>
      <c r="F1712" s="195">
        <v>43125</v>
      </c>
      <c r="G1712" s="195" t="s">
        <v>2750</v>
      </c>
      <c r="H1712" s="195" t="s">
        <v>2751</v>
      </c>
    </row>
    <row r="1713" spans="1:8" x14ac:dyDescent="0.25">
      <c r="A1713" s="195">
        <v>13051</v>
      </c>
      <c r="B1713" s="195" t="s">
        <v>2678</v>
      </c>
      <c r="C1713" s="195" t="s">
        <v>2671</v>
      </c>
      <c r="D1713" s="195" t="s">
        <v>2739</v>
      </c>
      <c r="E1713" s="196">
        <v>9543.3624000000018</v>
      </c>
      <c r="F1713" s="195">
        <v>43448</v>
      </c>
      <c r="G1713" s="195" t="s">
        <v>2680</v>
      </c>
      <c r="H1713" s="195" t="s">
        <v>2547</v>
      </c>
    </row>
    <row r="1714" spans="1:8" x14ac:dyDescent="0.25">
      <c r="A1714" s="195">
        <v>13052</v>
      </c>
      <c r="B1714" s="195" t="s">
        <v>2709</v>
      </c>
      <c r="C1714" s="195" t="s">
        <v>2671</v>
      </c>
      <c r="D1714" s="195" t="s">
        <v>2726</v>
      </c>
      <c r="E1714" s="196">
        <v>5669.5782000000008</v>
      </c>
      <c r="F1714" s="195">
        <v>43457</v>
      </c>
      <c r="G1714" s="195" t="s">
        <v>2727</v>
      </c>
      <c r="H1714" s="195" t="s">
        <v>2599</v>
      </c>
    </row>
    <row r="1715" spans="1:8" x14ac:dyDescent="0.25">
      <c r="A1715" s="195">
        <v>13053</v>
      </c>
      <c r="B1715" s="195" t="s">
        <v>2704</v>
      </c>
      <c r="C1715" s="195" t="s">
        <v>2671</v>
      </c>
      <c r="D1715" s="195" t="s">
        <v>2752</v>
      </c>
      <c r="E1715" s="196">
        <v>14456.1417</v>
      </c>
      <c r="F1715" s="195">
        <v>43221</v>
      </c>
      <c r="G1715" s="195" t="s">
        <v>2753</v>
      </c>
      <c r="H1715" s="195" t="s">
        <v>2572</v>
      </c>
    </row>
    <row r="1716" spans="1:8" x14ac:dyDescent="0.25">
      <c r="A1716" s="195">
        <v>13054</v>
      </c>
      <c r="B1716" s="195" t="s">
        <v>2678</v>
      </c>
      <c r="C1716" s="195" t="s">
        <v>2671</v>
      </c>
      <c r="D1716" s="195" t="s">
        <v>2684</v>
      </c>
      <c r="E1716" s="196">
        <v>2010.647925</v>
      </c>
      <c r="F1716" s="195">
        <v>43144</v>
      </c>
      <c r="G1716" s="195" t="s">
        <v>2685</v>
      </c>
      <c r="H1716" s="195" t="s">
        <v>2539</v>
      </c>
    </row>
    <row r="1717" spans="1:8" x14ac:dyDescent="0.25">
      <c r="A1717" s="195">
        <v>13055</v>
      </c>
      <c r="B1717" s="195" t="s">
        <v>2742</v>
      </c>
      <c r="C1717" s="195" t="s">
        <v>2671</v>
      </c>
      <c r="D1717" s="195" t="s">
        <v>2754</v>
      </c>
      <c r="E1717" s="196">
        <v>34578.654825000005</v>
      </c>
      <c r="F1717" s="195">
        <v>43453</v>
      </c>
      <c r="G1717" s="195" t="s">
        <v>2755</v>
      </c>
      <c r="H1717" s="195" t="s">
        <v>2183</v>
      </c>
    </row>
    <row r="1718" spans="1:8" x14ac:dyDescent="0.25">
      <c r="A1718" s="195">
        <v>13056</v>
      </c>
      <c r="B1718" s="195" t="s">
        <v>2696</v>
      </c>
      <c r="C1718" s="195" t="s">
        <v>2671</v>
      </c>
      <c r="D1718" s="195" t="s">
        <v>2728</v>
      </c>
      <c r="E1718" s="196">
        <v>20456.017725000002</v>
      </c>
      <c r="F1718" s="195">
        <v>43203</v>
      </c>
      <c r="G1718" s="195" t="s">
        <v>2700</v>
      </c>
      <c r="H1718" s="195" t="s">
        <v>2613</v>
      </c>
    </row>
    <row r="1719" spans="1:8" x14ac:dyDescent="0.25">
      <c r="A1719" s="195">
        <v>13057</v>
      </c>
      <c r="B1719" s="195" t="s">
        <v>2704</v>
      </c>
      <c r="C1719" s="195" t="s">
        <v>2671</v>
      </c>
      <c r="D1719" s="195" t="s">
        <v>2756</v>
      </c>
      <c r="E1719" s="196">
        <v>82612.937550000002</v>
      </c>
      <c r="F1719" s="195">
        <v>43138</v>
      </c>
      <c r="G1719" s="195" t="s">
        <v>2757</v>
      </c>
      <c r="H1719" s="195" t="s">
        <v>2643</v>
      </c>
    </row>
    <row r="1720" spans="1:8" x14ac:dyDescent="0.25">
      <c r="A1720" s="195">
        <v>13058</v>
      </c>
      <c r="B1720" s="195" t="s">
        <v>2696</v>
      </c>
      <c r="C1720" s="195" t="s">
        <v>2671</v>
      </c>
      <c r="D1720" s="195" t="s">
        <v>2735</v>
      </c>
      <c r="E1720" s="196">
        <v>2424.3218999999999</v>
      </c>
      <c r="F1720" s="195">
        <v>43260</v>
      </c>
      <c r="G1720" s="195" t="s">
        <v>2736</v>
      </c>
      <c r="H1720" s="195" t="s">
        <v>2183</v>
      </c>
    </row>
    <row r="1721" spans="1:8" x14ac:dyDescent="0.25">
      <c r="A1721" s="195">
        <v>13059</v>
      </c>
      <c r="B1721" s="195" t="s">
        <v>2709</v>
      </c>
      <c r="C1721" s="195" t="s">
        <v>2671</v>
      </c>
      <c r="D1721" s="195" t="s">
        <v>2758</v>
      </c>
      <c r="E1721" s="196">
        <v>179.57940000000002</v>
      </c>
      <c r="F1721" s="195">
        <v>43232</v>
      </c>
      <c r="G1721" s="195" t="s">
        <v>2759</v>
      </c>
      <c r="H1721" s="195" t="s">
        <v>2643</v>
      </c>
    </row>
    <row r="1722" spans="1:8" x14ac:dyDescent="0.25">
      <c r="A1722" s="195">
        <v>13060</v>
      </c>
      <c r="B1722" s="195" t="s">
        <v>2742</v>
      </c>
      <c r="C1722" s="195" t="s">
        <v>2671</v>
      </c>
      <c r="D1722" s="195" t="s">
        <v>2760</v>
      </c>
      <c r="E1722" s="196">
        <v>516.29077500000005</v>
      </c>
      <c r="F1722" s="195">
        <v>43289</v>
      </c>
      <c r="G1722" s="195" t="s">
        <v>2700</v>
      </c>
      <c r="H1722" s="195" t="s">
        <v>2613</v>
      </c>
    </row>
    <row r="1723" spans="1:8" x14ac:dyDescent="0.25">
      <c r="A1723" s="195">
        <v>13061</v>
      </c>
      <c r="B1723" s="195" t="s">
        <v>2681</v>
      </c>
      <c r="C1723" s="195" t="s">
        <v>2671</v>
      </c>
      <c r="D1723" s="195" t="s">
        <v>2749</v>
      </c>
      <c r="E1723" s="196">
        <v>15168.045750000001</v>
      </c>
      <c r="F1723" s="195">
        <v>43359</v>
      </c>
      <c r="G1723" s="195" t="s">
        <v>2750</v>
      </c>
      <c r="H1723" s="195" t="s">
        <v>2751</v>
      </c>
    </row>
    <row r="1724" spans="1:8" x14ac:dyDescent="0.25">
      <c r="A1724" s="195">
        <v>13062</v>
      </c>
      <c r="B1724" s="195" t="s">
        <v>2704</v>
      </c>
      <c r="C1724" s="195" t="s">
        <v>2671</v>
      </c>
      <c r="D1724" s="195" t="s">
        <v>2761</v>
      </c>
      <c r="E1724" s="196">
        <v>5618.2698000000009</v>
      </c>
      <c r="F1724" s="195">
        <v>43308</v>
      </c>
      <c r="G1724" s="195" t="s">
        <v>2759</v>
      </c>
      <c r="H1724" s="195" t="s">
        <v>2643</v>
      </c>
    </row>
    <row r="1725" spans="1:8" x14ac:dyDescent="0.25">
      <c r="A1725" s="195">
        <v>13063</v>
      </c>
      <c r="B1725" s="195" t="s">
        <v>2696</v>
      </c>
      <c r="C1725" s="195" t="s">
        <v>2671</v>
      </c>
      <c r="D1725" s="195" t="s">
        <v>2762</v>
      </c>
      <c r="E1725" s="196">
        <v>7917.5274750000008</v>
      </c>
      <c r="F1725" s="195">
        <v>43408</v>
      </c>
      <c r="G1725" s="195" t="s">
        <v>2763</v>
      </c>
      <c r="H1725" s="195" t="s">
        <v>2182</v>
      </c>
    </row>
    <row r="1726" spans="1:8" x14ac:dyDescent="0.25">
      <c r="A1726" s="195">
        <v>13064</v>
      </c>
      <c r="B1726" s="195" t="s">
        <v>2709</v>
      </c>
      <c r="C1726" s="195" t="s">
        <v>2671</v>
      </c>
      <c r="D1726" s="195" t="s">
        <v>2752</v>
      </c>
      <c r="E1726" s="196">
        <v>12910.47615</v>
      </c>
      <c r="F1726" s="195">
        <v>43343</v>
      </c>
      <c r="G1726" s="195" t="s">
        <v>2753</v>
      </c>
      <c r="H1726" s="195" t="s">
        <v>2572</v>
      </c>
    </row>
    <row r="1727" spans="1:8" x14ac:dyDescent="0.25">
      <c r="A1727" s="195">
        <v>13065</v>
      </c>
      <c r="B1727" s="195" t="s">
        <v>2709</v>
      </c>
      <c r="C1727" s="195" t="s">
        <v>2671</v>
      </c>
      <c r="D1727" s="195" t="s">
        <v>2722</v>
      </c>
      <c r="E1727" s="196">
        <v>628.52789999999993</v>
      </c>
      <c r="F1727" s="195">
        <v>43102</v>
      </c>
      <c r="G1727" s="195" t="s">
        <v>2723</v>
      </c>
      <c r="H1727" s="195" t="s">
        <v>2572</v>
      </c>
    </row>
    <row r="1728" spans="1:8" x14ac:dyDescent="0.25">
      <c r="A1728" s="195">
        <v>13066</v>
      </c>
      <c r="B1728" s="195" t="s">
        <v>2696</v>
      </c>
      <c r="C1728" s="195" t="s">
        <v>2671</v>
      </c>
      <c r="D1728" s="195" t="s">
        <v>2705</v>
      </c>
      <c r="E1728" s="196">
        <v>23781.443400000004</v>
      </c>
      <c r="F1728" s="195">
        <v>43397</v>
      </c>
      <c r="G1728" s="195" t="s">
        <v>2706</v>
      </c>
      <c r="H1728" s="195" t="s">
        <v>2643</v>
      </c>
    </row>
    <row r="1729" spans="1:8" x14ac:dyDescent="0.25">
      <c r="A1729" s="195">
        <v>13067</v>
      </c>
      <c r="B1729" s="195" t="s">
        <v>2678</v>
      </c>
      <c r="C1729" s="195" t="s">
        <v>2671</v>
      </c>
      <c r="D1729" s="195" t="s">
        <v>2764</v>
      </c>
      <c r="E1729" s="196">
        <v>13391.492399999999</v>
      </c>
      <c r="F1729" s="195">
        <v>43459</v>
      </c>
      <c r="G1729" s="195" t="s">
        <v>2765</v>
      </c>
      <c r="H1729" s="195" t="s">
        <v>2585</v>
      </c>
    </row>
    <row r="1730" spans="1:8" x14ac:dyDescent="0.25">
      <c r="A1730" s="195">
        <v>13068</v>
      </c>
      <c r="B1730" s="195" t="s">
        <v>2696</v>
      </c>
      <c r="C1730" s="195" t="s">
        <v>2671</v>
      </c>
      <c r="D1730" s="195" t="s">
        <v>2705</v>
      </c>
      <c r="E1730" s="196">
        <v>48149.726625000003</v>
      </c>
      <c r="F1730" s="195">
        <v>43281</v>
      </c>
      <c r="G1730" s="195" t="s">
        <v>2706</v>
      </c>
      <c r="H1730" s="195" t="s">
        <v>2643</v>
      </c>
    </row>
    <row r="1731" spans="1:8" x14ac:dyDescent="0.25">
      <c r="A1731" s="195">
        <v>13069</v>
      </c>
      <c r="B1731" s="195" t="s">
        <v>2675</v>
      </c>
      <c r="C1731" s="195" t="s">
        <v>2671</v>
      </c>
      <c r="D1731" s="195" t="s">
        <v>2758</v>
      </c>
      <c r="E1731" s="196">
        <v>4069.3974750000007</v>
      </c>
      <c r="F1731" s="195">
        <v>43353</v>
      </c>
      <c r="G1731" s="195" t="s">
        <v>2759</v>
      </c>
      <c r="H1731" s="195" t="s">
        <v>2643</v>
      </c>
    </row>
    <row r="1732" spans="1:8" x14ac:dyDescent="0.25">
      <c r="A1732" s="195">
        <v>13070</v>
      </c>
      <c r="B1732" s="195" t="s">
        <v>2704</v>
      </c>
      <c r="C1732" s="195" t="s">
        <v>2671</v>
      </c>
      <c r="D1732" s="195" t="s">
        <v>2764</v>
      </c>
      <c r="E1732" s="196">
        <v>1516.8045750000001</v>
      </c>
      <c r="F1732" s="195">
        <v>43298</v>
      </c>
      <c r="G1732" s="195" t="s">
        <v>2765</v>
      </c>
      <c r="H1732" s="195" t="s">
        <v>2585</v>
      </c>
    </row>
    <row r="1733" spans="1:8" x14ac:dyDescent="0.25">
      <c r="A1733" s="195">
        <v>13071</v>
      </c>
      <c r="B1733" s="195" t="s">
        <v>2742</v>
      </c>
      <c r="C1733" s="195" t="s">
        <v>2671</v>
      </c>
      <c r="D1733" s="195" t="s">
        <v>2728</v>
      </c>
      <c r="E1733" s="196">
        <v>20683.698750000003</v>
      </c>
      <c r="F1733" s="195">
        <v>43354</v>
      </c>
      <c r="G1733" s="195" t="s">
        <v>2700</v>
      </c>
      <c r="H1733" s="195" t="s">
        <v>2613</v>
      </c>
    </row>
    <row r="1734" spans="1:8" x14ac:dyDescent="0.25">
      <c r="A1734" s="195">
        <v>13072</v>
      </c>
      <c r="B1734" s="195" t="s">
        <v>2670</v>
      </c>
      <c r="C1734" s="195" t="s">
        <v>2671</v>
      </c>
      <c r="D1734" s="195" t="s">
        <v>2712</v>
      </c>
      <c r="E1734" s="196">
        <v>11085.821174999999</v>
      </c>
      <c r="F1734" s="195">
        <v>43228</v>
      </c>
      <c r="G1734" s="195" t="s">
        <v>2713</v>
      </c>
      <c r="H1734" s="195" t="s">
        <v>2674</v>
      </c>
    </row>
    <row r="1735" spans="1:8" x14ac:dyDescent="0.25">
      <c r="A1735" s="195">
        <v>13073</v>
      </c>
      <c r="B1735" s="195" t="s">
        <v>2681</v>
      </c>
      <c r="C1735" s="195" t="s">
        <v>2671</v>
      </c>
      <c r="D1735" s="195" t="s">
        <v>2764</v>
      </c>
      <c r="E1735" s="196">
        <v>1099.9238250000003</v>
      </c>
      <c r="F1735" s="195">
        <v>43143</v>
      </c>
      <c r="G1735" s="195" t="s">
        <v>2765</v>
      </c>
      <c r="H1735" s="195" t="s">
        <v>2585</v>
      </c>
    </row>
    <row r="1736" spans="1:8" x14ac:dyDescent="0.25">
      <c r="A1736" s="195">
        <v>13074</v>
      </c>
      <c r="B1736" s="195" t="s">
        <v>2742</v>
      </c>
      <c r="C1736" s="195" t="s">
        <v>2671</v>
      </c>
      <c r="D1736" s="195" t="s">
        <v>2766</v>
      </c>
      <c r="E1736" s="196">
        <v>128.27100000000002</v>
      </c>
      <c r="F1736" s="195">
        <v>43238</v>
      </c>
      <c r="G1736" s="195" t="s">
        <v>2700</v>
      </c>
      <c r="H1736" s="195" t="s">
        <v>2613</v>
      </c>
    </row>
    <row r="1737" spans="1:8" x14ac:dyDescent="0.25">
      <c r="A1737" s="195">
        <v>13075</v>
      </c>
      <c r="B1737" s="195" t="s">
        <v>2678</v>
      </c>
      <c r="C1737" s="195" t="s">
        <v>2671</v>
      </c>
      <c r="D1737" s="195" t="s">
        <v>2767</v>
      </c>
      <c r="E1737" s="196">
        <v>1564.9061999999999</v>
      </c>
      <c r="F1737" s="195">
        <v>43225</v>
      </c>
      <c r="G1737" s="195" t="s">
        <v>2768</v>
      </c>
      <c r="H1737" s="195" t="s">
        <v>2572</v>
      </c>
    </row>
    <row r="1738" spans="1:8" x14ac:dyDescent="0.25">
      <c r="A1738" s="195">
        <v>13076</v>
      </c>
      <c r="B1738" s="195" t="s">
        <v>2688</v>
      </c>
      <c r="C1738" s="195" t="s">
        <v>2671</v>
      </c>
      <c r="D1738" s="195" t="s">
        <v>2769</v>
      </c>
      <c r="E1738" s="196">
        <v>68711.56792500001</v>
      </c>
      <c r="F1738" s="195">
        <v>43333</v>
      </c>
      <c r="G1738" s="195" t="s">
        <v>2770</v>
      </c>
      <c r="H1738" s="195" t="s">
        <v>2643</v>
      </c>
    </row>
    <row r="1739" spans="1:8" x14ac:dyDescent="0.25">
      <c r="A1739" s="195">
        <v>13077</v>
      </c>
      <c r="B1739" s="195" t="s">
        <v>2696</v>
      </c>
      <c r="C1739" s="195" t="s">
        <v>2671</v>
      </c>
      <c r="D1739" s="195" t="s">
        <v>2767</v>
      </c>
      <c r="E1739" s="196">
        <v>20799.142650000002</v>
      </c>
      <c r="F1739" s="195">
        <v>43414</v>
      </c>
      <c r="G1739" s="195" t="s">
        <v>2768</v>
      </c>
      <c r="H1739" s="195" t="s">
        <v>2572</v>
      </c>
    </row>
    <row r="1740" spans="1:8" x14ac:dyDescent="0.25">
      <c r="A1740" s="195">
        <v>13078</v>
      </c>
      <c r="B1740" s="195" t="s">
        <v>2678</v>
      </c>
      <c r="C1740" s="195" t="s">
        <v>2671</v>
      </c>
      <c r="D1740" s="195" t="s">
        <v>2771</v>
      </c>
      <c r="E1740" s="196">
        <v>24987.190800000004</v>
      </c>
      <c r="F1740" s="195">
        <v>43243</v>
      </c>
      <c r="G1740" s="195" t="s">
        <v>2736</v>
      </c>
      <c r="H1740" s="195" t="s">
        <v>2183</v>
      </c>
    </row>
    <row r="1741" spans="1:8" x14ac:dyDescent="0.25">
      <c r="A1741" s="195">
        <v>13079</v>
      </c>
      <c r="B1741" s="195" t="s">
        <v>2709</v>
      </c>
      <c r="C1741" s="195" t="s">
        <v>2671</v>
      </c>
      <c r="D1741" s="195" t="s">
        <v>2707</v>
      </c>
      <c r="E1741" s="196">
        <v>20318.126400000001</v>
      </c>
      <c r="F1741" s="195">
        <v>43208</v>
      </c>
      <c r="G1741" s="195" t="s">
        <v>2708</v>
      </c>
      <c r="H1741" s="195" t="s">
        <v>2639</v>
      </c>
    </row>
    <row r="1742" spans="1:8" x14ac:dyDescent="0.25">
      <c r="A1742" s="195">
        <v>13080</v>
      </c>
      <c r="B1742" s="195" t="s">
        <v>2678</v>
      </c>
      <c r="C1742" s="195" t="s">
        <v>2671</v>
      </c>
      <c r="D1742" s="195" t="s">
        <v>2772</v>
      </c>
      <c r="E1742" s="196">
        <v>27908.562825000001</v>
      </c>
      <c r="F1742" s="195">
        <v>43295</v>
      </c>
      <c r="G1742" s="195" t="s">
        <v>2773</v>
      </c>
      <c r="H1742" s="195" t="s">
        <v>2628</v>
      </c>
    </row>
    <row r="1743" spans="1:8" x14ac:dyDescent="0.25">
      <c r="A1743" s="195">
        <v>13081</v>
      </c>
      <c r="B1743" s="195" t="s">
        <v>2678</v>
      </c>
      <c r="C1743" s="195" t="s">
        <v>2671</v>
      </c>
      <c r="D1743" s="195" t="s">
        <v>2720</v>
      </c>
      <c r="E1743" s="196">
        <v>61464.256425000007</v>
      </c>
      <c r="F1743" s="195">
        <v>43255</v>
      </c>
      <c r="G1743" s="195" t="s">
        <v>2721</v>
      </c>
      <c r="H1743" s="195" t="s">
        <v>2643</v>
      </c>
    </row>
    <row r="1744" spans="1:8" x14ac:dyDescent="0.25">
      <c r="A1744" s="195">
        <v>13082</v>
      </c>
      <c r="B1744" s="195" t="s">
        <v>2681</v>
      </c>
      <c r="C1744" s="195" t="s">
        <v>2671</v>
      </c>
      <c r="D1744" s="195" t="s">
        <v>2737</v>
      </c>
      <c r="E1744" s="196">
        <v>4088.6381250000004</v>
      </c>
      <c r="F1744" s="195">
        <v>43127</v>
      </c>
      <c r="G1744" s="195" t="s">
        <v>2738</v>
      </c>
      <c r="H1744" s="195" t="s">
        <v>2695</v>
      </c>
    </row>
    <row r="1745" spans="1:8" x14ac:dyDescent="0.25">
      <c r="A1745" s="195">
        <v>13083</v>
      </c>
      <c r="B1745" s="195" t="s">
        <v>2688</v>
      </c>
      <c r="C1745" s="195" t="s">
        <v>2671</v>
      </c>
      <c r="D1745" s="195" t="s">
        <v>2774</v>
      </c>
      <c r="E1745" s="196">
        <v>3267.7037250000003</v>
      </c>
      <c r="F1745" s="195">
        <v>43445</v>
      </c>
      <c r="G1745" s="195" t="s">
        <v>2775</v>
      </c>
      <c r="H1745" s="195" t="s">
        <v>2182</v>
      </c>
    </row>
    <row r="1746" spans="1:8" x14ac:dyDescent="0.25">
      <c r="A1746" s="195">
        <v>13084</v>
      </c>
      <c r="B1746" s="195" t="s">
        <v>2681</v>
      </c>
      <c r="C1746" s="195" t="s">
        <v>2671</v>
      </c>
      <c r="D1746" s="195" t="s">
        <v>2776</v>
      </c>
      <c r="E1746" s="196">
        <v>16944.599100000003</v>
      </c>
      <c r="F1746" s="195">
        <v>43337</v>
      </c>
      <c r="G1746" s="195" t="s">
        <v>2777</v>
      </c>
      <c r="H1746" s="195" t="s">
        <v>2550</v>
      </c>
    </row>
    <row r="1747" spans="1:8" x14ac:dyDescent="0.25">
      <c r="A1747" s="195">
        <v>13085</v>
      </c>
      <c r="B1747" s="195" t="s">
        <v>2670</v>
      </c>
      <c r="C1747" s="195" t="s">
        <v>2671</v>
      </c>
      <c r="D1747" s="195" t="s">
        <v>2712</v>
      </c>
      <c r="E1747" s="196">
        <v>189.199725</v>
      </c>
      <c r="F1747" s="195">
        <v>43114</v>
      </c>
      <c r="G1747" s="195" t="s">
        <v>2713</v>
      </c>
      <c r="H1747" s="195" t="s">
        <v>2674</v>
      </c>
    </row>
    <row r="1748" spans="1:8" x14ac:dyDescent="0.25">
      <c r="A1748" s="195">
        <v>13086</v>
      </c>
      <c r="B1748" s="195" t="s">
        <v>2704</v>
      </c>
      <c r="C1748" s="195" t="s">
        <v>2671</v>
      </c>
      <c r="D1748" s="195" t="s">
        <v>2682</v>
      </c>
      <c r="E1748" s="196">
        <v>2744.9994000000002</v>
      </c>
      <c r="F1748" s="195">
        <v>43455</v>
      </c>
      <c r="G1748" s="195" t="s">
        <v>2683</v>
      </c>
      <c r="H1748" s="195" t="s">
        <v>2182</v>
      </c>
    </row>
    <row r="1749" spans="1:8" x14ac:dyDescent="0.25">
      <c r="A1749" s="195">
        <v>13087</v>
      </c>
      <c r="B1749" s="195" t="s">
        <v>2742</v>
      </c>
      <c r="C1749" s="195" t="s">
        <v>2671</v>
      </c>
      <c r="D1749" s="195" t="s">
        <v>2749</v>
      </c>
      <c r="E1749" s="196">
        <v>13503.729525000001</v>
      </c>
      <c r="F1749" s="195">
        <v>43427</v>
      </c>
      <c r="G1749" s="195" t="s">
        <v>2750</v>
      </c>
      <c r="H1749" s="195" t="s">
        <v>2751</v>
      </c>
    </row>
    <row r="1750" spans="1:8" x14ac:dyDescent="0.25">
      <c r="A1750" s="195">
        <v>13088</v>
      </c>
      <c r="B1750" s="195" t="s">
        <v>2742</v>
      </c>
      <c r="C1750" s="195" t="s">
        <v>2671</v>
      </c>
      <c r="D1750" s="195" t="s">
        <v>2778</v>
      </c>
      <c r="E1750" s="196">
        <v>4973.7080250000008</v>
      </c>
      <c r="F1750" s="195">
        <v>43437</v>
      </c>
      <c r="G1750" s="195" t="s">
        <v>2773</v>
      </c>
      <c r="H1750" s="195" t="s">
        <v>2628</v>
      </c>
    </row>
    <row r="1751" spans="1:8" x14ac:dyDescent="0.25">
      <c r="A1751" s="195">
        <v>13089</v>
      </c>
      <c r="B1751" s="195" t="s">
        <v>2678</v>
      </c>
      <c r="C1751" s="195" t="s">
        <v>2671</v>
      </c>
      <c r="D1751" s="195" t="s">
        <v>2714</v>
      </c>
      <c r="E1751" s="196">
        <v>34716.546150000002</v>
      </c>
      <c r="F1751" s="195">
        <v>43263</v>
      </c>
      <c r="G1751" s="195" t="s">
        <v>2715</v>
      </c>
      <c r="H1751" s="195" t="s">
        <v>2572</v>
      </c>
    </row>
    <row r="1752" spans="1:8" x14ac:dyDescent="0.25">
      <c r="A1752" s="195">
        <v>13090</v>
      </c>
      <c r="B1752" s="195" t="s">
        <v>2678</v>
      </c>
      <c r="C1752" s="195" t="s">
        <v>2671</v>
      </c>
      <c r="D1752" s="195" t="s">
        <v>2756</v>
      </c>
      <c r="E1752" s="196">
        <v>27004.252275000003</v>
      </c>
      <c r="F1752" s="195">
        <v>43147</v>
      </c>
      <c r="G1752" s="195" t="s">
        <v>2757</v>
      </c>
      <c r="H1752" s="195" t="s">
        <v>2643</v>
      </c>
    </row>
    <row r="1753" spans="1:8" x14ac:dyDescent="0.25">
      <c r="A1753" s="195">
        <v>13091</v>
      </c>
      <c r="B1753" s="195" t="s">
        <v>2709</v>
      </c>
      <c r="C1753" s="195" t="s">
        <v>2671</v>
      </c>
      <c r="D1753" s="195" t="s">
        <v>2776</v>
      </c>
      <c r="E1753" s="196">
        <v>5021.8096500000001</v>
      </c>
      <c r="F1753" s="195">
        <v>43151</v>
      </c>
      <c r="G1753" s="195" t="s">
        <v>2777</v>
      </c>
      <c r="H1753" s="195" t="s">
        <v>2550</v>
      </c>
    </row>
    <row r="1754" spans="1:8" x14ac:dyDescent="0.25">
      <c r="A1754" s="195">
        <v>13092</v>
      </c>
      <c r="B1754" s="195" t="s">
        <v>2696</v>
      </c>
      <c r="C1754" s="195" t="s">
        <v>2671</v>
      </c>
      <c r="D1754" s="195" t="s">
        <v>2774</v>
      </c>
      <c r="E1754" s="196">
        <v>53331.875025000001</v>
      </c>
      <c r="F1754" s="195">
        <v>43279</v>
      </c>
      <c r="G1754" s="195" t="s">
        <v>2775</v>
      </c>
      <c r="H1754" s="195" t="s">
        <v>2182</v>
      </c>
    </row>
    <row r="1755" spans="1:8" x14ac:dyDescent="0.25">
      <c r="A1755" s="195">
        <v>13093</v>
      </c>
      <c r="B1755" s="195" t="s">
        <v>2742</v>
      </c>
      <c r="C1755" s="195" t="s">
        <v>2671</v>
      </c>
      <c r="D1755" s="195" t="s">
        <v>2779</v>
      </c>
      <c r="E1755" s="196">
        <v>8587.7434499999999</v>
      </c>
      <c r="F1755" s="195">
        <v>43311</v>
      </c>
      <c r="G1755" s="195" t="s">
        <v>2780</v>
      </c>
      <c r="H1755" s="195" t="s">
        <v>2576</v>
      </c>
    </row>
    <row r="1756" spans="1:8" x14ac:dyDescent="0.25">
      <c r="A1756" s="195">
        <v>13094</v>
      </c>
      <c r="B1756" s="195" t="s">
        <v>2678</v>
      </c>
      <c r="C1756" s="195" t="s">
        <v>2671</v>
      </c>
      <c r="D1756" s="195" t="s">
        <v>2714</v>
      </c>
      <c r="E1756" s="196">
        <v>17582.747325000004</v>
      </c>
      <c r="F1756" s="195">
        <v>43241</v>
      </c>
      <c r="G1756" s="195" t="s">
        <v>2715</v>
      </c>
      <c r="H1756" s="195" t="s">
        <v>2572</v>
      </c>
    </row>
    <row r="1757" spans="1:8" x14ac:dyDescent="0.25">
      <c r="A1757" s="195">
        <v>13095</v>
      </c>
      <c r="B1757" s="195" t="s">
        <v>2678</v>
      </c>
      <c r="C1757" s="195" t="s">
        <v>2671</v>
      </c>
      <c r="D1757" s="195" t="s">
        <v>2733</v>
      </c>
      <c r="E1757" s="196">
        <v>35393.175675000006</v>
      </c>
      <c r="F1757" s="195">
        <v>43246</v>
      </c>
      <c r="G1757" s="195" t="s">
        <v>2734</v>
      </c>
      <c r="H1757" s="195" t="s">
        <v>2572</v>
      </c>
    </row>
    <row r="1758" spans="1:8" x14ac:dyDescent="0.25">
      <c r="A1758" s="195">
        <v>13096</v>
      </c>
      <c r="B1758" s="195" t="s">
        <v>2678</v>
      </c>
      <c r="C1758" s="195" t="s">
        <v>2671</v>
      </c>
      <c r="D1758" s="195" t="s">
        <v>2718</v>
      </c>
      <c r="E1758" s="196">
        <v>7468.5789750000004</v>
      </c>
      <c r="F1758" s="195">
        <v>43260</v>
      </c>
      <c r="G1758" s="195" t="s">
        <v>2719</v>
      </c>
      <c r="H1758" s="195" t="s">
        <v>2643</v>
      </c>
    </row>
    <row r="1759" spans="1:8" x14ac:dyDescent="0.25">
      <c r="A1759" s="195">
        <v>13097</v>
      </c>
      <c r="B1759" s="195" t="s">
        <v>2709</v>
      </c>
      <c r="C1759" s="195" t="s">
        <v>2671</v>
      </c>
      <c r="D1759" s="195" t="s">
        <v>2722</v>
      </c>
      <c r="E1759" s="196">
        <v>79867.938150000002</v>
      </c>
      <c r="F1759" s="195">
        <v>43289</v>
      </c>
      <c r="G1759" s="195" t="s">
        <v>2723</v>
      </c>
      <c r="H1759" s="195" t="s">
        <v>2572</v>
      </c>
    </row>
    <row r="1760" spans="1:8" x14ac:dyDescent="0.25">
      <c r="A1760" s="195">
        <v>13098</v>
      </c>
      <c r="B1760" s="195" t="s">
        <v>2681</v>
      </c>
      <c r="C1760" s="195" t="s">
        <v>2671</v>
      </c>
      <c r="D1760" s="195" t="s">
        <v>2705</v>
      </c>
      <c r="E1760" s="196">
        <v>45561.859200000006</v>
      </c>
      <c r="F1760" s="195">
        <v>43116</v>
      </c>
      <c r="G1760" s="195" t="s">
        <v>2706</v>
      </c>
      <c r="H1760" s="195" t="s">
        <v>2643</v>
      </c>
    </row>
    <row r="1761" spans="1:8" x14ac:dyDescent="0.25">
      <c r="A1761" s="195">
        <v>13099</v>
      </c>
      <c r="B1761" s="195" t="s">
        <v>2678</v>
      </c>
      <c r="C1761" s="195" t="s">
        <v>2671</v>
      </c>
      <c r="D1761" s="195" t="s">
        <v>2781</v>
      </c>
      <c r="E1761" s="196">
        <v>994.10025000000019</v>
      </c>
      <c r="F1761" s="195">
        <v>43250</v>
      </c>
      <c r="G1761" s="195" t="s">
        <v>2748</v>
      </c>
      <c r="H1761" s="195" t="s">
        <v>2547</v>
      </c>
    </row>
    <row r="1762" spans="1:8" x14ac:dyDescent="0.25">
      <c r="A1762" s="195">
        <v>13100</v>
      </c>
      <c r="B1762" s="195" t="s">
        <v>2678</v>
      </c>
      <c r="C1762" s="195" t="s">
        <v>2671</v>
      </c>
      <c r="D1762" s="195" t="s">
        <v>2752</v>
      </c>
      <c r="E1762" s="196">
        <v>250.12845000000004</v>
      </c>
      <c r="F1762" s="195">
        <v>43326</v>
      </c>
      <c r="G1762" s="195" t="s">
        <v>2753</v>
      </c>
      <c r="H1762" s="195" t="s">
        <v>2572</v>
      </c>
    </row>
    <row r="1763" spans="1:8" x14ac:dyDescent="0.25">
      <c r="A1763" s="195">
        <v>13101</v>
      </c>
      <c r="B1763" s="195" t="s">
        <v>2742</v>
      </c>
      <c r="C1763" s="195" t="s">
        <v>2671</v>
      </c>
      <c r="D1763" s="195" t="s">
        <v>2720</v>
      </c>
      <c r="E1763" s="196">
        <v>2767.4468250000004</v>
      </c>
      <c r="F1763" s="195">
        <v>43300</v>
      </c>
      <c r="G1763" s="195" t="s">
        <v>2721</v>
      </c>
      <c r="H1763" s="195" t="s">
        <v>2643</v>
      </c>
    </row>
    <row r="1764" spans="1:8" x14ac:dyDescent="0.25">
      <c r="A1764" s="195">
        <v>13102</v>
      </c>
      <c r="B1764" s="195" t="s">
        <v>2675</v>
      </c>
      <c r="C1764" s="195" t="s">
        <v>2671</v>
      </c>
      <c r="D1764" s="195" t="s">
        <v>2782</v>
      </c>
      <c r="E1764" s="196">
        <v>20584.288724999999</v>
      </c>
      <c r="F1764" s="195">
        <v>43453</v>
      </c>
      <c r="G1764" s="195" t="s">
        <v>2783</v>
      </c>
      <c r="H1764" s="195" t="s">
        <v>2182</v>
      </c>
    </row>
    <row r="1765" spans="1:8" x14ac:dyDescent="0.25">
      <c r="A1765" s="195">
        <v>13103</v>
      </c>
      <c r="B1765" s="195" t="s">
        <v>2696</v>
      </c>
      <c r="C1765" s="195" t="s">
        <v>2671</v>
      </c>
      <c r="D1765" s="195" t="s">
        <v>2697</v>
      </c>
      <c r="E1765" s="196">
        <v>52055.578575000007</v>
      </c>
      <c r="F1765" s="195">
        <v>43456</v>
      </c>
      <c r="G1765" s="195" t="s">
        <v>2698</v>
      </c>
      <c r="H1765" s="195" t="s">
        <v>2535</v>
      </c>
    </row>
    <row r="1766" spans="1:8" x14ac:dyDescent="0.25">
      <c r="A1766" s="195">
        <v>13104</v>
      </c>
      <c r="B1766" s="195" t="s">
        <v>2681</v>
      </c>
      <c r="C1766" s="195" t="s">
        <v>2671</v>
      </c>
      <c r="D1766" s="195" t="s">
        <v>2772</v>
      </c>
      <c r="E1766" s="196">
        <v>416.88075000000003</v>
      </c>
      <c r="F1766" s="195">
        <v>43409</v>
      </c>
      <c r="G1766" s="195" t="s">
        <v>2773</v>
      </c>
      <c r="H1766" s="195" t="s">
        <v>2628</v>
      </c>
    </row>
    <row r="1767" spans="1:8" x14ac:dyDescent="0.25">
      <c r="A1767" s="195">
        <v>13105</v>
      </c>
      <c r="B1767" s="195" t="s">
        <v>2742</v>
      </c>
      <c r="C1767" s="195" t="s">
        <v>2671</v>
      </c>
      <c r="D1767" s="195" t="s">
        <v>2784</v>
      </c>
      <c r="E1767" s="196">
        <v>115645.92682500002</v>
      </c>
      <c r="F1767" s="195">
        <v>43286</v>
      </c>
      <c r="G1767" s="195" t="s">
        <v>2785</v>
      </c>
      <c r="H1767" s="195" t="s">
        <v>2535</v>
      </c>
    </row>
    <row r="1768" spans="1:8" x14ac:dyDescent="0.25">
      <c r="A1768" s="195">
        <v>13106</v>
      </c>
      <c r="B1768" s="195" t="s">
        <v>2704</v>
      </c>
      <c r="C1768" s="195" t="s">
        <v>2671</v>
      </c>
      <c r="D1768" s="195" t="s">
        <v>2766</v>
      </c>
      <c r="E1768" s="196">
        <v>17252.449499999999</v>
      </c>
      <c r="F1768" s="195">
        <v>43156</v>
      </c>
      <c r="G1768" s="195" t="s">
        <v>2700</v>
      </c>
      <c r="H1768" s="195" t="s">
        <v>2613</v>
      </c>
    </row>
    <row r="1769" spans="1:8" x14ac:dyDescent="0.25">
      <c r="A1769" s="195">
        <v>13107</v>
      </c>
      <c r="B1769" s="195" t="s">
        <v>2675</v>
      </c>
      <c r="C1769" s="195" t="s">
        <v>2671</v>
      </c>
      <c r="D1769" s="195" t="s">
        <v>2786</v>
      </c>
      <c r="E1769" s="196">
        <v>13452.421125000001</v>
      </c>
      <c r="F1769" s="195">
        <v>43293</v>
      </c>
      <c r="G1769" s="195" t="s">
        <v>2744</v>
      </c>
      <c r="H1769" s="195" t="s">
        <v>2585</v>
      </c>
    </row>
    <row r="1770" spans="1:8" x14ac:dyDescent="0.25">
      <c r="A1770" s="195">
        <v>13108</v>
      </c>
      <c r="B1770" s="195" t="s">
        <v>2675</v>
      </c>
      <c r="C1770" s="195" t="s">
        <v>2671</v>
      </c>
      <c r="D1770" s="195" t="s">
        <v>2752</v>
      </c>
      <c r="E1770" s="196">
        <v>11772.071025000001</v>
      </c>
      <c r="F1770" s="195">
        <v>43358</v>
      </c>
      <c r="G1770" s="195" t="s">
        <v>2753</v>
      </c>
      <c r="H1770" s="195" t="s">
        <v>2572</v>
      </c>
    </row>
    <row r="1771" spans="1:8" x14ac:dyDescent="0.25">
      <c r="A1771" s="195">
        <v>13109</v>
      </c>
      <c r="B1771" s="195" t="s">
        <v>2696</v>
      </c>
      <c r="C1771" s="195" t="s">
        <v>2671</v>
      </c>
      <c r="D1771" s="195" t="s">
        <v>2737</v>
      </c>
      <c r="E1771" s="196">
        <v>11185.231200000002</v>
      </c>
      <c r="F1771" s="195">
        <v>43299</v>
      </c>
      <c r="G1771" s="195" t="s">
        <v>2738</v>
      </c>
      <c r="H1771" s="195" t="s">
        <v>2695</v>
      </c>
    </row>
    <row r="1772" spans="1:8" x14ac:dyDescent="0.25">
      <c r="A1772" s="195">
        <v>13110</v>
      </c>
      <c r="B1772" s="195" t="s">
        <v>2670</v>
      </c>
      <c r="C1772" s="195" t="s">
        <v>2671</v>
      </c>
      <c r="D1772" s="195" t="s">
        <v>2782</v>
      </c>
      <c r="E1772" s="196">
        <v>6298.1061000000009</v>
      </c>
      <c r="F1772" s="195">
        <v>43150</v>
      </c>
      <c r="G1772" s="195" t="s">
        <v>2783</v>
      </c>
      <c r="H1772" s="195" t="s">
        <v>2182</v>
      </c>
    </row>
    <row r="1773" spans="1:8" x14ac:dyDescent="0.25">
      <c r="A1773" s="195">
        <v>13111</v>
      </c>
      <c r="B1773" s="195" t="s">
        <v>2670</v>
      </c>
      <c r="C1773" s="195" t="s">
        <v>2671</v>
      </c>
      <c r="D1773" s="195" t="s">
        <v>2787</v>
      </c>
      <c r="E1773" s="196">
        <v>92493.011324999999</v>
      </c>
      <c r="F1773" s="195">
        <v>43453</v>
      </c>
      <c r="G1773" s="195" t="s">
        <v>2744</v>
      </c>
      <c r="H1773" s="195" t="s">
        <v>2585</v>
      </c>
    </row>
    <row r="1774" spans="1:8" x14ac:dyDescent="0.25">
      <c r="A1774" s="195">
        <v>13112</v>
      </c>
      <c r="B1774" s="195" t="s">
        <v>2678</v>
      </c>
      <c r="C1774" s="195" t="s">
        <v>2671</v>
      </c>
      <c r="D1774" s="195" t="s">
        <v>2710</v>
      </c>
      <c r="E1774" s="196">
        <v>42233.226750000002</v>
      </c>
      <c r="F1774" s="195">
        <v>43416</v>
      </c>
      <c r="G1774" s="195" t="s">
        <v>2711</v>
      </c>
      <c r="H1774" s="195" t="s">
        <v>2182</v>
      </c>
    </row>
    <row r="1775" spans="1:8" x14ac:dyDescent="0.25">
      <c r="A1775" s="195">
        <v>13113</v>
      </c>
      <c r="B1775" s="195" t="s">
        <v>2696</v>
      </c>
      <c r="C1775" s="195" t="s">
        <v>2671</v>
      </c>
      <c r="D1775" s="195" t="s">
        <v>2722</v>
      </c>
      <c r="E1775" s="196">
        <v>58738.497674999999</v>
      </c>
      <c r="F1775" s="195">
        <v>43377</v>
      </c>
      <c r="G1775" s="195" t="s">
        <v>2723</v>
      </c>
      <c r="H1775" s="195" t="s">
        <v>2572</v>
      </c>
    </row>
    <row r="1776" spans="1:8" x14ac:dyDescent="0.25">
      <c r="A1776" s="195">
        <v>13114</v>
      </c>
      <c r="B1776" s="195" t="s">
        <v>2681</v>
      </c>
      <c r="C1776" s="195" t="s">
        <v>2671</v>
      </c>
      <c r="D1776" s="195" t="s">
        <v>2774</v>
      </c>
      <c r="E1776" s="196">
        <v>30797.867100000003</v>
      </c>
      <c r="F1776" s="195">
        <v>43235</v>
      </c>
      <c r="G1776" s="195" t="s">
        <v>2775</v>
      </c>
      <c r="H1776" s="195" t="s">
        <v>2182</v>
      </c>
    </row>
    <row r="1777" spans="1:8" x14ac:dyDescent="0.25">
      <c r="A1777" s="195">
        <v>13115</v>
      </c>
      <c r="B1777" s="195" t="s">
        <v>2678</v>
      </c>
      <c r="C1777" s="195" t="s">
        <v>2671</v>
      </c>
      <c r="D1777" s="195" t="s">
        <v>2788</v>
      </c>
      <c r="E1777" s="196">
        <v>9793.490850000002</v>
      </c>
      <c r="F1777" s="195">
        <v>43217</v>
      </c>
      <c r="G1777" s="195" t="s">
        <v>2789</v>
      </c>
      <c r="H1777" s="195" t="s">
        <v>2572</v>
      </c>
    </row>
    <row r="1778" spans="1:8" x14ac:dyDescent="0.25">
      <c r="A1778" s="195">
        <v>13116</v>
      </c>
      <c r="B1778" s="195" t="s">
        <v>2696</v>
      </c>
      <c r="C1778" s="195" t="s">
        <v>2671</v>
      </c>
      <c r="D1778" s="195" t="s">
        <v>2790</v>
      </c>
      <c r="E1778" s="196">
        <v>23079.159675000003</v>
      </c>
      <c r="F1778" s="195">
        <v>43118</v>
      </c>
      <c r="G1778" s="195" t="s">
        <v>2744</v>
      </c>
      <c r="H1778" s="195" t="s">
        <v>2585</v>
      </c>
    </row>
    <row r="1779" spans="1:8" x14ac:dyDescent="0.25">
      <c r="A1779" s="195">
        <v>13117</v>
      </c>
      <c r="B1779" s="195" t="s">
        <v>2681</v>
      </c>
      <c r="C1779" s="195" t="s">
        <v>2671</v>
      </c>
      <c r="D1779" s="195" t="s">
        <v>2791</v>
      </c>
      <c r="E1779" s="196">
        <v>7054.9050000000007</v>
      </c>
      <c r="F1779" s="195">
        <v>43381</v>
      </c>
      <c r="G1779" s="195" t="s">
        <v>2700</v>
      </c>
      <c r="H1779" s="195" t="s">
        <v>2613</v>
      </c>
    </row>
    <row r="1780" spans="1:8" x14ac:dyDescent="0.25">
      <c r="A1780" s="195">
        <v>13118</v>
      </c>
      <c r="B1780" s="195" t="s">
        <v>2704</v>
      </c>
      <c r="C1780" s="195" t="s">
        <v>2671</v>
      </c>
      <c r="D1780" s="195" t="s">
        <v>2792</v>
      </c>
      <c r="E1780" s="196">
        <v>3251.6698500000002</v>
      </c>
      <c r="F1780" s="195">
        <v>43437</v>
      </c>
      <c r="G1780" s="195" t="s">
        <v>2793</v>
      </c>
      <c r="H1780" s="195" t="s">
        <v>2183</v>
      </c>
    </row>
    <row r="1781" spans="1:8" x14ac:dyDescent="0.25">
      <c r="A1781" s="195">
        <v>13119</v>
      </c>
      <c r="B1781" s="195" t="s">
        <v>2742</v>
      </c>
      <c r="C1781" s="195" t="s">
        <v>2671</v>
      </c>
      <c r="D1781" s="195" t="s">
        <v>2794</v>
      </c>
      <c r="E1781" s="196">
        <v>4345.1801250000008</v>
      </c>
      <c r="F1781" s="195">
        <v>43143</v>
      </c>
      <c r="G1781" s="195" t="s">
        <v>2795</v>
      </c>
      <c r="H1781" s="195" t="s">
        <v>2576</v>
      </c>
    </row>
    <row r="1782" spans="1:8" x14ac:dyDescent="0.25">
      <c r="A1782" s="195">
        <v>13120</v>
      </c>
      <c r="B1782" s="195" t="s">
        <v>2709</v>
      </c>
      <c r="C1782" s="195" t="s">
        <v>2671</v>
      </c>
      <c r="D1782" s="195" t="s">
        <v>2697</v>
      </c>
      <c r="E1782" s="196">
        <v>32693.071125000002</v>
      </c>
      <c r="F1782" s="195">
        <v>43297</v>
      </c>
      <c r="G1782" s="195" t="s">
        <v>2698</v>
      </c>
      <c r="H1782" s="195" t="s">
        <v>2535</v>
      </c>
    </row>
    <row r="1783" spans="1:8" x14ac:dyDescent="0.25">
      <c r="A1783" s="195">
        <v>13121</v>
      </c>
      <c r="B1783" s="195" t="s">
        <v>2704</v>
      </c>
      <c r="C1783" s="195" t="s">
        <v>2671</v>
      </c>
      <c r="D1783" s="195" t="s">
        <v>2720</v>
      </c>
      <c r="E1783" s="196">
        <v>62750.173200000012</v>
      </c>
      <c r="F1783" s="195">
        <v>43201</v>
      </c>
      <c r="G1783" s="195" t="s">
        <v>2721</v>
      </c>
      <c r="H1783" s="195" t="s">
        <v>2643</v>
      </c>
    </row>
    <row r="1784" spans="1:8" x14ac:dyDescent="0.25">
      <c r="A1784" s="195">
        <v>13122</v>
      </c>
      <c r="B1784" s="195" t="s">
        <v>2675</v>
      </c>
      <c r="C1784" s="195" t="s">
        <v>2671</v>
      </c>
      <c r="D1784" s="195" t="s">
        <v>2686</v>
      </c>
      <c r="E1784" s="196">
        <v>375.19267499999995</v>
      </c>
      <c r="F1784" s="195">
        <v>43350</v>
      </c>
      <c r="G1784" s="195" t="s">
        <v>2687</v>
      </c>
      <c r="H1784" s="195" t="s">
        <v>2553</v>
      </c>
    </row>
    <row r="1785" spans="1:8" x14ac:dyDescent="0.25">
      <c r="A1785" s="195">
        <v>13123</v>
      </c>
      <c r="B1785" s="195" t="s">
        <v>2696</v>
      </c>
      <c r="C1785" s="195" t="s">
        <v>2671</v>
      </c>
      <c r="D1785" s="195" t="s">
        <v>2782</v>
      </c>
      <c r="E1785" s="196">
        <v>144.30487499999998</v>
      </c>
      <c r="F1785" s="195">
        <v>43336</v>
      </c>
      <c r="G1785" s="195" t="s">
        <v>2783</v>
      </c>
      <c r="H1785" s="195" t="s">
        <v>2182</v>
      </c>
    </row>
    <row r="1786" spans="1:8" x14ac:dyDescent="0.25">
      <c r="A1786" s="195">
        <v>13124</v>
      </c>
      <c r="B1786" s="195" t="s">
        <v>2670</v>
      </c>
      <c r="C1786" s="195" t="s">
        <v>2671</v>
      </c>
      <c r="D1786" s="195" t="s">
        <v>2796</v>
      </c>
      <c r="E1786" s="196">
        <v>285653.10345000005</v>
      </c>
      <c r="F1786" s="195">
        <v>43137</v>
      </c>
      <c r="G1786" s="195" t="s">
        <v>2748</v>
      </c>
      <c r="H1786" s="195" t="s">
        <v>2547</v>
      </c>
    </row>
    <row r="1787" spans="1:8" x14ac:dyDescent="0.25">
      <c r="A1787" s="195">
        <v>13125</v>
      </c>
      <c r="B1787" s="195" t="s">
        <v>2678</v>
      </c>
      <c r="C1787" s="195" t="s">
        <v>2671</v>
      </c>
      <c r="D1787" s="195" t="s">
        <v>2749</v>
      </c>
      <c r="E1787" s="196">
        <v>39802.491300000009</v>
      </c>
      <c r="F1787" s="195">
        <v>43101</v>
      </c>
      <c r="G1787" s="195" t="s">
        <v>2750</v>
      </c>
      <c r="H1787" s="195" t="s">
        <v>2751</v>
      </c>
    </row>
    <row r="1788" spans="1:8" x14ac:dyDescent="0.25">
      <c r="A1788" s="195">
        <v>13126</v>
      </c>
      <c r="B1788" s="195" t="s">
        <v>2696</v>
      </c>
      <c r="C1788" s="195" t="s">
        <v>2671</v>
      </c>
      <c r="D1788" s="195" t="s">
        <v>2797</v>
      </c>
      <c r="E1788" s="196">
        <v>1263.4693500000001</v>
      </c>
      <c r="F1788" s="195">
        <v>43460</v>
      </c>
      <c r="G1788" s="195" t="s">
        <v>2798</v>
      </c>
      <c r="H1788" s="195" t="s">
        <v>2625</v>
      </c>
    </row>
    <row r="1789" spans="1:8" x14ac:dyDescent="0.25">
      <c r="A1789" s="195">
        <v>13127</v>
      </c>
      <c r="B1789" s="195" t="s">
        <v>2681</v>
      </c>
      <c r="C1789" s="195" t="s">
        <v>2671</v>
      </c>
      <c r="D1789" s="195" t="s">
        <v>2799</v>
      </c>
      <c r="E1789" s="196">
        <v>6452.0313000000015</v>
      </c>
      <c r="F1789" s="195">
        <v>43190</v>
      </c>
      <c r="G1789" s="195" t="s">
        <v>2800</v>
      </c>
      <c r="H1789" s="195" t="s">
        <v>2643</v>
      </c>
    </row>
    <row r="1790" spans="1:8" x14ac:dyDescent="0.25">
      <c r="A1790" s="195">
        <v>13128</v>
      </c>
      <c r="B1790" s="195" t="s">
        <v>2696</v>
      </c>
      <c r="C1790" s="195" t="s">
        <v>2671</v>
      </c>
      <c r="D1790" s="195" t="s">
        <v>2776</v>
      </c>
      <c r="E1790" s="196">
        <v>6538.6142250000012</v>
      </c>
      <c r="F1790" s="195">
        <v>43196</v>
      </c>
      <c r="G1790" s="195" t="s">
        <v>2777</v>
      </c>
      <c r="H1790" s="195" t="s">
        <v>2550</v>
      </c>
    </row>
    <row r="1791" spans="1:8" x14ac:dyDescent="0.25">
      <c r="A1791" s="195">
        <v>13129</v>
      </c>
      <c r="B1791" s="195" t="s">
        <v>2696</v>
      </c>
      <c r="C1791" s="195" t="s">
        <v>2671</v>
      </c>
      <c r="D1791" s="195" t="s">
        <v>2787</v>
      </c>
      <c r="E1791" s="196">
        <v>7122.2472749999997</v>
      </c>
      <c r="F1791" s="195">
        <v>43418</v>
      </c>
      <c r="G1791" s="195" t="s">
        <v>2744</v>
      </c>
      <c r="H1791" s="195" t="s">
        <v>2585</v>
      </c>
    </row>
    <row r="1792" spans="1:8" x14ac:dyDescent="0.25">
      <c r="A1792" s="195">
        <v>13130</v>
      </c>
      <c r="B1792" s="195" t="s">
        <v>2670</v>
      </c>
      <c r="C1792" s="195" t="s">
        <v>2671</v>
      </c>
      <c r="D1792" s="195" t="s">
        <v>2707</v>
      </c>
      <c r="E1792" s="196">
        <v>1744.4856000000002</v>
      </c>
      <c r="F1792" s="195">
        <v>43113</v>
      </c>
      <c r="G1792" s="195" t="s">
        <v>2708</v>
      </c>
      <c r="H1792" s="195" t="s">
        <v>2639</v>
      </c>
    </row>
    <row r="1793" spans="1:8" x14ac:dyDescent="0.25">
      <c r="A1793" s="195">
        <v>13131</v>
      </c>
      <c r="B1793" s="195" t="s">
        <v>2709</v>
      </c>
      <c r="C1793" s="195" t="s">
        <v>2671</v>
      </c>
      <c r="D1793" s="195" t="s">
        <v>2703</v>
      </c>
      <c r="E1793" s="196">
        <v>14440.107825000001</v>
      </c>
      <c r="F1793" s="195">
        <v>43437</v>
      </c>
      <c r="G1793" s="195" t="s">
        <v>2680</v>
      </c>
      <c r="H1793" s="195" t="s">
        <v>2547</v>
      </c>
    </row>
    <row r="1794" spans="1:8" x14ac:dyDescent="0.25">
      <c r="A1794" s="195">
        <v>13132</v>
      </c>
      <c r="B1794" s="195" t="s">
        <v>2704</v>
      </c>
      <c r="C1794" s="195" t="s">
        <v>2671</v>
      </c>
      <c r="D1794" s="195" t="s">
        <v>2749</v>
      </c>
      <c r="E1794" s="196">
        <v>11233.332825</v>
      </c>
      <c r="F1794" s="195">
        <v>43342</v>
      </c>
      <c r="G1794" s="195" t="s">
        <v>2750</v>
      </c>
      <c r="H1794" s="195" t="s">
        <v>2751</v>
      </c>
    </row>
    <row r="1795" spans="1:8" x14ac:dyDescent="0.25">
      <c r="A1795" s="195">
        <v>13133</v>
      </c>
      <c r="B1795" s="195" t="s">
        <v>2681</v>
      </c>
      <c r="C1795" s="195" t="s">
        <v>2671</v>
      </c>
      <c r="D1795" s="195" t="s">
        <v>2737</v>
      </c>
      <c r="E1795" s="196">
        <v>2562.2132250000004</v>
      </c>
      <c r="F1795" s="195">
        <v>43203</v>
      </c>
      <c r="G1795" s="195" t="s">
        <v>2738</v>
      </c>
      <c r="H1795" s="195" t="s">
        <v>2695</v>
      </c>
    </row>
    <row r="1796" spans="1:8" x14ac:dyDescent="0.25">
      <c r="A1796" s="195">
        <v>13134</v>
      </c>
      <c r="B1796" s="195" t="s">
        <v>2678</v>
      </c>
      <c r="C1796" s="195" t="s">
        <v>2671</v>
      </c>
      <c r="D1796" s="195" t="s">
        <v>2697</v>
      </c>
      <c r="E1796" s="196">
        <v>30390.606675000003</v>
      </c>
      <c r="F1796" s="195">
        <v>43458</v>
      </c>
      <c r="G1796" s="195" t="s">
        <v>2698</v>
      </c>
      <c r="H1796" s="195" t="s">
        <v>2535</v>
      </c>
    </row>
    <row r="1797" spans="1:8" x14ac:dyDescent="0.25">
      <c r="A1797" s="195">
        <v>13135</v>
      </c>
      <c r="B1797" s="195" t="s">
        <v>2704</v>
      </c>
      <c r="C1797" s="195" t="s">
        <v>2671</v>
      </c>
      <c r="D1797" s="195" t="s">
        <v>2786</v>
      </c>
      <c r="E1797" s="196">
        <v>10979.997600000001</v>
      </c>
      <c r="F1797" s="195">
        <v>43397</v>
      </c>
      <c r="G1797" s="195" t="s">
        <v>2744</v>
      </c>
      <c r="H1797" s="195" t="s">
        <v>2585</v>
      </c>
    </row>
    <row r="1798" spans="1:8" x14ac:dyDescent="0.25">
      <c r="A1798" s="195">
        <v>13136</v>
      </c>
      <c r="B1798" s="195" t="s">
        <v>2681</v>
      </c>
      <c r="C1798" s="195" t="s">
        <v>2671</v>
      </c>
      <c r="D1798" s="195" t="s">
        <v>2731</v>
      </c>
      <c r="E1798" s="196">
        <v>54079.053599999999</v>
      </c>
      <c r="F1798" s="195">
        <v>43254</v>
      </c>
      <c r="G1798" s="195" t="s">
        <v>2732</v>
      </c>
      <c r="H1798" s="195" t="s">
        <v>2639</v>
      </c>
    </row>
    <row r="1799" spans="1:8" x14ac:dyDescent="0.25">
      <c r="A1799" s="195">
        <v>13137</v>
      </c>
      <c r="B1799" s="195" t="s">
        <v>2696</v>
      </c>
      <c r="C1799" s="195" t="s">
        <v>2671</v>
      </c>
      <c r="D1799" s="195" t="s">
        <v>2720</v>
      </c>
      <c r="E1799" s="196">
        <v>9928.1754000000001</v>
      </c>
      <c r="F1799" s="195" t="s">
        <v>2841</v>
      </c>
      <c r="G1799" s="195" t="s">
        <v>2721</v>
      </c>
      <c r="H1799" s="195" t="s">
        <v>2643</v>
      </c>
    </row>
    <row r="1800" spans="1:8" x14ac:dyDescent="0.25">
      <c r="A1800" s="195">
        <v>13138</v>
      </c>
      <c r="B1800" s="195" t="s">
        <v>2688</v>
      </c>
      <c r="C1800" s="195" t="s">
        <v>2671</v>
      </c>
      <c r="D1800" s="195" t="s">
        <v>2781</v>
      </c>
      <c r="E1800" s="196">
        <v>4486.278225</v>
      </c>
      <c r="F1800" s="195">
        <v>43437</v>
      </c>
      <c r="G1800" s="195" t="s">
        <v>2748</v>
      </c>
      <c r="H1800" s="195" t="s">
        <v>2547</v>
      </c>
    </row>
    <row r="1801" spans="1:8" x14ac:dyDescent="0.25">
      <c r="A1801" s="195">
        <v>13139</v>
      </c>
      <c r="B1801" s="195" t="s">
        <v>2696</v>
      </c>
      <c r="C1801" s="195" t="s">
        <v>2671</v>
      </c>
      <c r="D1801" s="195" t="s">
        <v>2801</v>
      </c>
      <c r="E1801" s="196">
        <v>30025.034324999997</v>
      </c>
      <c r="F1801" s="195">
        <v>43103</v>
      </c>
      <c r="G1801" s="195" t="s">
        <v>2802</v>
      </c>
      <c r="H1801" s="195" t="s">
        <v>2620</v>
      </c>
    </row>
    <row r="1802" spans="1:8" x14ac:dyDescent="0.25">
      <c r="A1802" s="195">
        <v>13140</v>
      </c>
      <c r="B1802" s="195" t="s">
        <v>2709</v>
      </c>
      <c r="C1802" s="195" t="s">
        <v>2671</v>
      </c>
      <c r="D1802" s="195" t="s">
        <v>2787</v>
      </c>
      <c r="E1802" s="196">
        <v>11178.817649999999</v>
      </c>
      <c r="F1802" s="195">
        <v>43158</v>
      </c>
      <c r="G1802" s="195" t="s">
        <v>2744</v>
      </c>
      <c r="H1802" s="195" t="s">
        <v>2585</v>
      </c>
    </row>
    <row r="1803" spans="1:8" x14ac:dyDescent="0.25">
      <c r="A1803" s="195">
        <v>13141</v>
      </c>
      <c r="B1803" s="195" t="s">
        <v>2678</v>
      </c>
      <c r="C1803" s="195" t="s">
        <v>2671</v>
      </c>
      <c r="D1803" s="195" t="s">
        <v>2803</v>
      </c>
      <c r="E1803" s="196">
        <v>15206.527050000002</v>
      </c>
      <c r="F1803" s="195">
        <v>43208</v>
      </c>
      <c r="G1803" s="195" t="s">
        <v>2804</v>
      </c>
      <c r="H1803" s="195" t="s">
        <v>2550</v>
      </c>
    </row>
    <row r="1804" spans="1:8" x14ac:dyDescent="0.25">
      <c r="A1804" s="195">
        <v>13142</v>
      </c>
      <c r="B1804" s="195" t="s">
        <v>2675</v>
      </c>
      <c r="C1804" s="195" t="s">
        <v>2671</v>
      </c>
      <c r="D1804" s="195" t="s">
        <v>2697</v>
      </c>
      <c r="E1804" s="196">
        <v>40527.222449999994</v>
      </c>
      <c r="F1804" s="195">
        <v>43334</v>
      </c>
      <c r="G1804" s="195" t="s">
        <v>2698</v>
      </c>
      <c r="H1804" s="195" t="s">
        <v>2535</v>
      </c>
    </row>
    <row r="1805" spans="1:8" x14ac:dyDescent="0.25">
      <c r="A1805" s="195">
        <v>13143</v>
      </c>
      <c r="B1805" s="195" t="s">
        <v>2681</v>
      </c>
      <c r="C1805" s="195" t="s">
        <v>2671</v>
      </c>
      <c r="D1805" s="195" t="s">
        <v>2788</v>
      </c>
      <c r="E1805" s="196">
        <v>1747.6923750000005</v>
      </c>
      <c r="F1805" s="195">
        <v>43315</v>
      </c>
      <c r="G1805" s="195" t="s">
        <v>2789</v>
      </c>
      <c r="H1805" s="195" t="s">
        <v>2572</v>
      </c>
    </row>
    <row r="1806" spans="1:8" x14ac:dyDescent="0.25">
      <c r="A1806" s="195">
        <v>13144</v>
      </c>
      <c r="B1806" s="195" t="s">
        <v>2709</v>
      </c>
      <c r="C1806" s="195" t="s">
        <v>2671</v>
      </c>
      <c r="D1806" s="195" t="s">
        <v>2784</v>
      </c>
      <c r="E1806" s="196">
        <v>39270.166649999999</v>
      </c>
      <c r="F1806" s="195">
        <v>43267</v>
      </c>
      <c r="G1806" s="195" t="s">
        <v>2785</v>
      </c>
      <c r="H1806" s="195" t="s">
        <v>2535</v>
      </c>
    </row>
    <row r="1807" spans="1:8" x14ac:dyDescent="0.25">
      <c r="A1807" s="195">
        <v>13145</v>
      </c>
      <c r="B1807" s="195" t="s">
        <v>2696</v>
      </c>
      <c r="C1807" s="195" t="s">
        <v>2671</v>
      </c>
      <c r="D1807" s="195" t="s">
        <v>2769</v>
      </c>
      <c r="E1807" s="196">
        <v>40584.944400000008</v>
      </c>
      <c r="F1807" s="195">
        <v>43235</v>
      </c>
      <c r="G1807" s="195" t="s">
        <v>2770</v>
      </c>
      <c r="H1807" s="195" t="s">
        <v>2643</v>
      </c>
    </row>
    <row r="1808" spans="1:8" x14ac:dyDescent="0.25">
      <c r="A1808" s="195">
        <v>13146</v>
      </c>
      <c r="B1808" s="195" t="s">
        <v>2696</v>
      </c>
      <c r="C1808" s="195" t="s">
        <v>2671</v>
      </c>
      <c r="D1808" s="195" t="s">
        <v>2799</v>
      </c>
      <c r="E1808" s="196">
        <v>9729.3553499999998</v>
      </c>
      <c r="F1808" s="195">
        <v>43207</v>
      </c>
      <c r="G1808" s="195" t="s">
        <v>2800</v>
      </c>
      <c r="H1808" s="195" t="s">
        <v>2643</v>
      </c>
    </row>
    <row r="1809" spans="1:8" x14ac:dyDescent="0.25">
      <c r="A1809" s="195">
        <v>13147</v>
      </c>
      <c r="B1809" s="195" t="s">
        <v>2675</v>
      </c>
      <c r="C1809" s="195" t="s">
        <v>2671</v>
      </c>
      <c r="D1809" s="195" t="s">
        <v>2693</v>
      </c>
      <c r="E1809" s="196">
        <v>59136.137775000003</v>
      </c>
      <c r="F1809" s="195">
        <v>43179</v>
      </c>
      <c r="G1809" s="195" t="s">
        <v>2694</v>
      </c>
      <c r="H1809" s="195" t="s">
        <v>2695</v>
      </c>
    </row>
    <row r="1810" spans="1:8" x14ac:dyDescent="0.25">
      <c r="A1810" s="195">
        <v>13148</v>
      </c>
      <c r="B1810" s="195" t="s">
        <v>2696</v>
      </c>
      <c r="C1810" s="195" t="s">
        <v>2671</v>
      </c>
      <c r="D1810" s="195" t="s">
        <v>2714</v>
      </c>
      <c r="E1810" s="196">
        <v>43403.699625000001</v>
      </c>
      <c r="F1810" s="195">
        <v>43340</v>
      </c>
      <c r="G1810" s="195" t="s">
        <v>2715</v>
      </c>
      <c r="H1810" s="195" t="s">
        <v>2572</v>
      </c>
    </row>
    <row r="1811" spans="1:8" x14ac:dyDescent="0.25">
      <c r="A1811" s="195">
        <v>13149</v>
      </c>
      <c r="B1811" s="195" t="s">
        <v>2670</v>
      </c>
      <c r="C1811" s="195" t="s">
        <v>2671</v>
      </c>
      <c r="D1811" s="195" t="s">
        <v>2778</v>
      </c>
      <c r="E1811" s="196">
        <v>19324.026149999998</v>
      </c>
      <c r="F1811" s="195">
        <v>43218</v>
      </c>
      <c r="G1811" s="195" t="s">
        <v>2773</v>
      </c>
      <c r="H1811" s="195" t="s">
        <v>2628</v>
      </c>
    </row>
    <row r="1812" spans="1:8" x14ac:dyDescent="0.25">
      <c r="A1812" s="195">
        <v>13150</v>
      </c>
      <c r="B1812" s="195" t="s">
        <v>2709</v>
      </c>
      <c r="C1812" s="195" t="s">
        <v>2671</v>
      </c>
      <c r="D1812" s="195" t="s">
        <v>2769</v>
      </c>
      <c r="E1812" s="196">
        <v>28591.605900000002</v>
      </c>
      <c r="F1812" s="195">
        <v>43336</v>
      </c>
      <c r="G1812" s="195" t="s">
        <v>2770</v>
      </c>
      <c r="H1812" s="195" t="s">
        <v>2643</v>
      </c>
    </row>
    <row r="1813" spans="1:8" x14ac:dyDescent="0.25">
      <c r="A1813" s="195">
        <v>13151</v>
      </c>
      <c r="B1813" s="195" t="s">
        <v>2704</v>
      </c>
      <c r="C1813" s="195" t="s">
        <v>2671</v>
      </c>
      <c r="D1813" s="195" t="s">
        <v>2794</v>
      </c>
      <c r="E1813" s="196">
        <v>8773.7363999999998</v>
      </c>
      <c r="F1813" s="195">
        <v>43199</v>
      </c>
      <c r="G1813" s="195" t="s">
        <v>2795</v>
      </c>
      <c r="H1813" s="195" t="s">
        <v>2576</v>
      </c>
    </row>
    <row r="1814" spans="1:8" x14ac:dyDescent="0.25">
      <c r="A1814" s="195">
        <v>13152</v>
      </c>
      <c r="B1814" s="195" t="s">
        <v>2696</v>
      </c>
      <c r="C1814" s="195" t="s">
        <v>2671</v>
      </c>
      <c r="D1814" s="195" t="s">
        <v>2790</v>
      </c>
      <c r="E1814" s="196">
        <v>26914.462575000005</v>
      </c>
      <c r="F1814" s="195">
        <v>43211</v>
      </c>
      <c r="G1814" s="195" t="s">
        <v>2744</v>
      </c>
      <c r="H1814" s="195" t="s">
        <v>2585</v>
      </c>
    </row>
    <row r="1815" spans="1:8" x14ac:dyDescent="0.25">
      <c r="A1815" s="195">
        <v>13153</v>
      </c>
      <c r="B1815" s="195" t="s">
        <v>2696</v>
      </c>
      <c r="C1815" s="195" t="s">
        <v>2671</v>
      </c>
      <c r="D1815" s="195" t="s">
        <v>2705</v>
      </c>
      <c r="E1815" s="196">
        <v>4011.6755249999997</v>
      </c>
      <c r="F1815" s="195">
        <v>43210</v>
      </c>
      <c r="G1815" s="195" t="s">
        <v>2706</v>
      </c>
      <c r="H1815" s="195" t="s">
        <v>2643</v>
      </c>
    </row>
    <row r="1816" spans="1:8" x14ac:dyDescent="0.25">
      <c r="A1816" s="195">
        <v>13154</v>
      </c>
      <c r="B1816" s="195" t="s">
        <v>2704</v>
      </c>
      <c r="C1816" s="195" t="s">
        <v>2671</v>
      </c>
      <c r="D1816" s="195" t="s">
        <v>2697</v>
      </c>
      <c r="E1816" s="196">
        <v>21767.588700000004</v>
      </c>
      <c r="F1816" s="195">
        <v>43176</v>
      </c>
      <c r="G1816" s="195" t="s">
        <v>2698</v>
      </c>
      <c r="H1816" s="195" t="s">
        <v>2535</v>
      </c>
    </row>
    <row r="1817" spans="1:8" x14ac:dyDescent="0.25">
      <c r="A1817" s="195">
        <v>13155</v>
      </c>
      <c r="B1817" s="195" t="s">
        <v>2678</v>
      </c>
      <c r="C1817" s="195" t="s">
        <v>2671</v>
      </c>
      <c r="D1817" s="195" t="s">
        <v>2697</v>
      </c>
      <c r="E1817" s="196">
        <v>23662.792725000003</v>
      </c>
      <c r="F1817" s="195">
        <v>43461</v>
      </c>
      <c r="G1817" s="195" t="s">
        <v>2698</v>
      </c>
      <c r="H1817" s="195" t="s">
        <v>2535</v>
      </c>
    </row>
    <row r="1818" spans="1:8" x14ac:dyDescent="0.25">
      <c r="A1818" s="195">
        <v>13156</v>
      </c>
      <c r="B1818" s="195" t="s">
        <v>2709</v>
      </c>
      <c r="C1818" s="195" t="s">
        <v>2671</v>
      </c>
      <c r="D1818" s="195" t="s">
        <v>2726</v>
      </c>
      <c r="E1818" s="196">
        <v>50016.069675000006</v>
      </c>
      <c r="F1818" s="195">
        <v>43332</v>
      </c>
      <c r="G1818" s="195" t="s">
        <v>2727</v>
      </c>
      <c r="H1818" s="195" t="s">
        <v>2599</v>
      </c>
    </row>
    <row r="1819" spans="1:8" x14ac:dyDescent="0.25">
      <c r="A1819" s="195">
        <v>13157</v>
      </c>
      <c r="B1819" s="195" t="s">
        <v>2696</v>
      </c>
      <c r="C1819" s="195" t="s">
        <v>2671</v>
      </c>
      <c r="D1819" s="195" t="s">
        <v>2805</v>
      </c>
      <c r="E1819" s="196">
        <v>11165.99055</v>
      </c>
      <c r="F1819" s="195">
        <v>43378</v>
      </c>
      <c r="G1819" s="195" t="s">
        <v>2806</v>
      </c>
      <c r="H1819" s="195" t="s">
        <v>2695</v>
      </c>
    </row>
    <row r="1820" spans="1:8" x14ac:dyDescent="0.25">
      <c r="A1820" s="195">
        <v>13158</v>
      </c>
      <c r="B1820" s="195" t="s">
        <v>2742</v>
      </c>
      <c r="C1820" s="195" t="s">
        <v>2671</v>
      </c>
      <c r="D1820" s="195" t="s">
        <v>2796</v>
      </c>
      <c r="E1820" s="196">
        <v>34645.997100000001</v>
      </c>
      <c r="F1820" s="195">
        <v>43177</v>
      </c>
      <c r="G1820" s="195" t="s">
        <v>2748</v>
      </c>
      <c r="H1820" s="195" t="s">
        <v>2547</v>
      </c>
    </row>
    <row r="1821" spans="1:8" x14ac:dyDescent="0.25">
      <c r="A1821" s="195">
        <v>13159</v>
      </c>
      <c r="B1821" s="195" t="s">
        <v>2709</v>
      </c>
      <c r="C1821" s="195" t="s">
        <v>2671</v>
      </c>
      <c r="D1821" s="195" t="s">
        <v>2701</v>
      </c>
      <c r="E1821" s="196">
        <v>29335.577700000002</v>
      </c>
      <c r="F1821" s="195">
        <v>43419</v>
      </c>
      <c r="G1821" s="195" t="s">
        <v>2702</v>
      </c>
      <c r="H1821" s="195" t="s">
        <v>2572</v>
      </c>
    </row>
    <row r="1822" spans="1:8" x14ac:dyDescent="0.25">
      <c r="A1822" s="195">
        <v>13160</v>
      </c>
      <c r="B1822" s="195" t="s">
        <v>2704</v>
      </c>
      <c r="C1822" s="195" t="s">
        <v>2671</v>
      </c>
      <c r="D1822" s="195" t="s">
        <v>2807</v>
      </c>
      <c r="E1822" s="196">
        <v>3610.8286500000004</v>
      </c>
      <c r="F1822" s="195">
        <v>43388</v>
      </c>
      <c r="G1822" s="195" t="s">
        <v>2808</v>
      </c>
      <c r="H1822" s="195" t="s">
        <v>2182</v>
      </c>
    </row>
    <row r="1823" spans="1:8" x14ac:dyDescent="0.25">
      <c r="A1823" s="195">
        <v>13161</v>
      </c>
      <c r="B1823" s="195" t="s">
        <v>2681</v>
      </c>
      <c r="C1823" s="195" t="s">
        <v>2671</v>
      </c>
      <c r="D1823" s="195" t="s">
        <v>2809</v>
      </c>
      <c r="E1823" s="196">
        <v>9565.8098250000003</v>
      </c>
      <c r="F1823" s="195">
        <v>43397</v>
      </c>
      <c r="G1823" s="195" t="s">
        <v>2810</v>
      </c>
      <c r="H1823" s="195" t="s">
        <v>2528</v>
      </c>
    </row>
    <row r="1824" spans="1:8" x14ac:dyDescent="0.25">
      <c r="A1824" s="195">
        <v>13162</v>
      </c>
      <c r="B1824" s="195" t="s">
        <v>2681</v>
      </c>
      <c r="C1824" s="195" t="s">
        <v>2671</v>
      </c>
      <c r="D1824" s="195" t="s">
        <v>2803</v>
      </c>
      <c r="E1824" s="196">
        <v>769.62600000000009</v>
      </c>
      <c r="F1824" s="195">
        <v>43416</v>
      </c>
      <c r="G1824" s="195" t="s">
        <v>2804</v>
      </c>
      <c r="H1824" s="195" t="s">
        <v>2550</v>
      </c>
    </row>
    <row r="1825" spans="1:8" x14ac:dyDescent="0.25">
      <c r="A1825" s="195">
        <v>13163</v>
      </c>
      <c r="B1825" s="195" t="s">
        <v>2688</v>
      </c>
      <c r="C1825" s="195" t="s">
        <v>2671</v>
      </c>
      <c r="D1825" s="195" t="s">
        <v>2803</v>
      </c>
      <c r="E1825" s="196">
        <v>7584.0228750000006</v>
      </c>
      <c r="F1825" s="195">
        <v>43444</v>
      </c>
      <c r="G1825" s="195" t="s">
        <v>2804</v>
      </c>
      <c r="H1825" s="195" t="s">
        <v>2550</v>
      </c>
    </row>
    <row r="1826" spans="1:8" x14ac:dyDescent="0.25">
      <c r="A1826" s="195">
        <v>13164</v>
      </c>
      <c r="B1826" s="195" t="s">
        <v>2704</v>
      </c>
      <c r="C1826" s="195" t="s">
        <v>2671</v>
      </c>
      <c r="D1826" s="195" t="s">
        <v>2712</v>
      </c>
      <c r="E1826" s="196">
        <v>1208.9541750000001</v>
      </c>
      <c r="F1826" s="195">
        <v>43146</v>
      </c>
      <c r="G1826" s="195" t="s">
        <v>2713</v>
      </c>
      <c r="H1826" s="195" t="s">
        <v>2674</v>
      </c>
    </row>
    <row r="1827" spans="1:8" x14ac:dyDescent="0.25">
      <c r="A1827" s="195">
        <v>13165</v>
      </c>
      <c r="B1827" s="195" t="s">
        <v>2681</v>
      </c>
      <c r="C1827" s="195" t="s">
        <v>2671</v>
      </c>
      <c r="D1827" s="195" t="s">
        <v>2782</v>
      </c>
      <c r="E1827" s="196">
        <v>30676.00965</v>
      </c>
      <c r="F1827" s="195">
        <v>43267</v>
      </c>
      <c r="G1827" s="195" t="s">
        <v>2783</v>
      </c>
      <c r="H1827" s="195" t="s">
        <v>2182</v>
      </c>
    </row>
    <row r="1828" spans="1:8" x14ac:dyDescent="0.25">
      <c r="A1828" s="195">
        <v>13166</v>
      </c>
      <c r="B1828" s="195" t="s">
        <v>2709</v>
      </c>
      <c r="C1828" s="195" t="s">
        <v>2671</v>
      </c>
      <c r="D1828" s="195" t="s">
        <v>2781</v>
      </c>
      <c r="E1828" s="196">
        <v>6888.1527000000015</v>
      </c>
      <c r="F1828" s="195">
        <v>43169</v>
      </c>
      <c r="G1828" s="195" t="s">
        <v>2748</v>
      </c>
      <c r="H1828" s="195" t="s">
        <v>2547</v>
      </c>
    </row>
    <row r="1829" spans="1:8" x14ac:dyDescent="0.25">
      <c r="A1829" s="195">
        <v>13167</v>
      </c>
      <c r="B1829" s="195" t="s">
        <v>2681</v>
      </c>
      <c r="C1829" s="195" t="s">
        <v>2671</v>
      </c>
      <c r="D1829" s="195" t="s">
        <v>2799</v>
      </c>
      <c r="E1829" s="196">
        <v>64.135500000000008</v>
      </c>
      <c r="F1829" s="195">
        <v>43438</v>
      </c>
      <c r="G1829" s="195" t="s">
        <v>2800</v>
      </c>
      <c r="H1829" s="195" t="s">
        <v>2643</v>
      </c>
    </row>
    <row r="1830" spans="1:8" x14ac:dyDescent="0.25">
      <c r="A1830" s="195">
        <v>13168</v>
      </c>
      <c r="B1830" s="195" t="s">
        <v>2704</v>
      </c>
      <c r="C1830" s="195" t="s">
        <v>2671</v>
      </c>
      <c r="D1830" s="195" t="s">
        <v>2712</v>
      </c>
      <c r="E1830" s="196">
        <v>7285.7928000000002</v>
      </c>
      <c r="F1830" s="195">
        <v>43414</v>
      </c>
      <c r="G1830" s="195" t="s">
        <v>2713</v>
      </c>
      <c r="H1830" s="195" t="s">
        <v>2674</v>
      </c>
    </row>
    <row r="1831" spans="1:8" x14ac:dyDescent="0.25">
      <c r="A1831" s="195">
        <v>13169</v>
      </c>
      <c r="B1831" s="195" t="s">
        <v>2678</v>
      </c>
      <c r="C1831" s="195" t="s">
        <v>2671</v>
      </c>
      <c r="D1831" s="195" t="s">
        <v>2779</v>
      </c>
      <c r="E1831" s="196">
        <v>22540.421475000003</v>
      </c>
      <c r="F1831" s="195">
        <v>43262</v>
      </c>
      <c r="G1831" s="195" t="s">
        <v>2780</v>
      </c>
      <c r="H1831" s="195" t="s">
        <v>2576</v>
      </c>
    </row>
    <row r="1832" spans="1:8" x14ac:dyDescent="0.25">
      <c r="A1832" s="195">
        <v>13170</v>
      </c>
      <c r="B1832" s="195" t="s">
        <v>2678</v>
      </c>
      <c r="C1832" s="195" t="s">
        <v>2671</v>
      </c>
      <c r="D1832" s="195" t="s">
        <v>2722</v>
      </c>
      <c r="E1832" s="196">
        <v>5627.8901250000008</v>
      </c>
      <c r="F1832" s="195">
        <v>43126</v>
      </c>
      <c r="G1832" s="195" t="s">
        <v>2723</v>
      </c>
      <c r="H1832" s="195" t="s">
        <v>2572</v>
      </c>
    </row>
    <row r="1833" spans="1:8" x14ac:dyDescent="0.25">
      <c r="A1833" s="195">
        <v>13171</v>
      </c>
      <c r="B1833" s="195" t="s">
        <v>2678</v>
      </c>
      <c r="C1833" s="195" t="s">
        <v>2671</v>
      </c>
      <c r="D1833" s="195" t="s">
        <v>2689</v>
      </c>
      <c r="E1833" s="196">
        <v>44045.054624999997</v>
      </c>
      <c r="F1833" s="195">
        <v>43233</v>
      </c>
      <c r="G1833" s="195" t="s">
        <v>2690</v>
      </c>
      <c r="H1833" s="195" t="s">
        <v>2553</v>
      </c>
    </row>
    <row r="1834" spans="1:8" x14ac:dyDescent="0.25">
      <c r="A1834" s="195">
        <v>13172</v>
      </c>
      <c r="B1834" s="195" t="s">
        <v>2681</v>
      </c>
      <c r="C1834" s="195" t="s">
        <v>2671</v>
      </c>
      <c r="D1834" s="195" t="s">
        <v>2691</v>
      </c>
      <c r="E1834" s="196">
        <v>14148.291299999997</v>
      </c>
      <c r="F1834" s="195">
        <v>43199</v>
      </c>
      <c r="G1834" s="195" t="s">
        <v>2692</v>
      </c>
      <c r="H1834" s="195" t="s">
        <v>2547</v>
      </c>
    </row>
    <row r="1835" spans="1:8" x14ac:dyDescent="0.25">
      <c r="A1835" s="195">
        <v>13173</v>
      </c>
      <c r="B1835" s="195" t="s">
        <v>2704</v>
      </c>
      <c r="C1835" s="195" t="s">
        <v>2671</v>
      </c>
      <c r="D1835" s="195" t="s">
        <v>2703</v>
      </c>
      <c r="E1835" s="196">
        <v>31820.828325000006</v>
      </c>
      <c r="F1835" s="195">
        <v>43432</v>
      </c>
      <c r="G1835" s="195" t="s">
        <v>2680</v>
      </c>
      <c r="H1835" s="195" t="s">
        <v>2547</v>
      </c>
    </row>
    <row r="1836" spans="1:8" x14ac:dyDescent="0.25">
      <c r="A1836" s="195">
        <v>13174</v>
      </c>
      <c r="B1836" s="195" t="s">
        <v>2709</v>
      </c>
      <c r="C1836" s="195" t="s">
        <v>2671</v>
      </c>
      <c r="D1836" s="195" t="s">
        <v>2811</v>
      </c>
      <c r="E1836" s="196">
        <v>968.44605000000013</v>
      </c>
      <c r="F1836" s="195">
        <v>43408</v>
      </c>
      <c r="G1836" s="195" t="s">
        <v>2812</v>
      </c>
      <c r="H1836" s="195" t="s">
        <v>2599</v>
      </c>
    </row>
    <row r="1837" spans="1:8" x14ac:dyDescent="0.25">
      <c r="A1837" s="195">
        <v>13175</v>
      </c>
      <c r="B1837" s="195" t="s">
        <v>2675</v>
      </c>
      <c r="C1837" s="195" t="s">
        <v>2671</v>
      </c>
      <c r="D1837" s="195" t="s">
        <v>2813</v>
      </c>
      <c r="E1837" s="196">
        <v>7856.598750000001</v>
      </c>
      <c r="F1837" s="195">
        <v>43374</v>
      </c>
      <c r="G1837" s="195" t="s">
        <v>2814</v>
      </c>
      <c r="H1837" s="195" t="s">
        <v>2547</v>
      </c>
    </row>
    <row r="1838" spans="1:8" x14ac:dyDescent="0.25">
      <c r="A1838" s="195">
        <v>13176</v>
      </c>
      <c r="B1838" s="195" t="s">
        <v>2742</v>
      </c>
      <c r="C1838" s="195" t="s">
        <v>2671</v>
      </c>
      <c r="D1838" s="195" t="s">
        <v>2776</v>
      </c>
      <c r="E1838" s="196">
        <v>118846.28827500001</v>
      </c>
      <c r="F1838" s="195">
        <v>43287</v>
      </c>
      <c r="G1838" s="195" t="s">
        <v>2777</v>
      </c>
      <c r="H1838" s="195" t="s">
        <v>2550</v>
      </c>
    </row>
    <row r="1839" spans="1:8" x14ac:dyDescent="0.25">
      <c r="A1839" s="195">
        <v>13177</v>
      </c>
      <c r="B1839" s="195" t="s">
        <v>2675</v>
      </c>
      <c r="C1839" s="195" t="s">
        <v>2671</v>
      </c>
      <c r="D1839" s="195" t="s">
        <v>2782</v>
      </c>
      <c r="E1839" s="196">
        <v>2542.9725750000002</v>
      </c>
      <c r="F1839" s="195">
        <v>43206</v>
      </c>
      <c r="G1839" s="195" t="s">
        <v>2783</v>
      </c>
      <c r="H1839" s="195" t="s">
        <v>2182</v>
      </c>
    </row>
    <row r="1840" spans="1:8" x14ac:dyDescent="0.25">
      <c r="A1840" s="195">
        <v>13178</v>
      </c>
      <c r="B1840" s="195" t="s">
        <v>2678</v>
      </c>
      <c r="C1840" s="195" t="s">
        <v>2671</v>
      </c>
      <c r="D1840" s="195" t="s">
        <v>2792</v>
      </c>
      <c r="E1840" s="196">
        <v>5993.4624750000003</v>
      </c>
      <c r="F1840" s="195">
        <v>43162</v>
      </c>
      <c r="G1840" s="195" t="s">
        <v>2793</v>
      </c>
      <c r="H1840" s="195" t="s">
        <v>2183</v>
      </c>
    </row>
    <row r="1841" spans="1:8" x14ac:dyDescent="0.25">
      <c r="A1841" s="195">
        <v>13179</v>
      </c>
      <c r="B1841" s="195" t="s">
        <v>2678</v>
      </c>
      <c r="C1841" s="195" t="s">
        <v>2671</v>
      </c>
      <c r="D1841" s="195" t="s">
        <v>2784</v>
      </c>
      <c r="E1841" s="196">
        <v>10033.998975</v>
      </c>
      <c r="F1841" s="195">
        <v>43252</v>
      </c>
      <c r="G1841" s="195" t="s">
        <v>2785</v>
      </c>
      <c r="H1841" s="195" t="s">
        <v>2535</v>
      </c>
    </row>
    <row r="1842" spans="1:8" x14ac:dyDescent="0.25">
      <c r="A1842" s="195">
        <v>13180</v>
      </c>
      <c r="B1842" s="195" t="s">
        <v>2742</v>
      </c>
      <c r="C1842" s="195" t="s">
        <v>2671</v>
      </c>
      <c r="D1842" s="195" t="s">
        <v>2740</v>
      </c>
      <c r="E1842" s="196">
        <v>3556.3134750000004</v>
      </c>
      <c r="F1842" s="195">
        <v>43363</v>
      </c>
      <c r="G1842" s="195" t="s">
        <v>2741</v>
      </c>
      <c r="H1842" s="195" t="s">
        <v>2599</v>
      </c>
    </row>
    <row r="1843" spans="1:8" x14ac:dyDescent="0.25">
      <c r="A1843" s="195">
        <v>13181</v>
      </c>
      <c r="B1843" s="195" t="s">
        <v>2681</v>
      </c>
      <c r="C1843" s="195" t="s">
        <v>2671</v>
      </c>
      <c r="D1843" s="195" t="s">
        <v>2749</v>
      </c>
      <c r="E1843" s="196">
        <v>18159.966825</v>
      </c>
      <c r="F1843" s="195">
        <v>43225</v>
      </c>
      <c r="G1843" s="195" t="s">
        <v>2750</v>
      </c>
      <c r="H1843" s="195" t="s">
        <v>2751</v>
      </c>
    </row>
    <row r="1844" spans="1:8" x14ac:dyDescent="0.25">
      <c r="A1844" s="195">
        <v>13182</v>
      </c>
      <c r="B1844" s="195" t="s">
        <v>2678</v>
      </c>
      <c r="C1844" s="195" t="s">
        <v>2671</v>
      </c>
      <c r="D1844" s="195" t="s">
        <v>2697</v>
      </c>
      <c r="E1844" s="196">
        <v>147120.42345</v>
      </c>
      <c r="F1844" s="195">
        <v>43122</v>
      </c>
      <c r="G1844" s="195" t="s">
        <v>2698</v>
      </c>
      <c r="H1844" s="195" t="s">
        <v>2535</v>
      </c>
    </row>
    <row r="1845" spans="1:8" x14ac:dyDescent="0.25">
      <c r="A1845" s="195">
        <v>13183</v>
      </c>
      <c r="B1845" s="195" t="s">
        <v>2678</v>
      </c>
      <c r="C1845" s="195" t="s">
        <v>2671</v>
      </c>
      <c r="D1845" s="195" t="s">
        <v>2803</v>
      </c>
      <c r="E1845" s="196">
        <v>14164.325175000002</v>
      </c>
      <c r="F1845" s="195">
        <v>43120</v>
      </c>
      <c r="G1845" s="195" t="s">
        <v>2804</v>
      </c>
      <c r="H1845" s="195" t="s">
        <v>2550</v>
      </c>
    </row>
    <row r="1846" spans="1:8" x14ac:dyDescent="0.25">
      <c r="A1846" s="195">
        <v>13184</v>
      </c>
      <c r="B1846" s="195" t="s">
        <v>2681</v>
      </c>
      <c r="C1846" s="195" t="s">
        <v>2671</v>
      </c>
      <c r="D1846" s="195" t="s">
        <v>2720</v>
      </c>
      <c r="E1846" s="196">
        <v>1391.7403499999998</v>
      </c>
      <c r="F1846" s="195">
        <v>43180</v>
      </c>
      <c r="G1846" s="195" t="s">
        <v>2721</v>
      </c>
      <c r="H1846" s="195" t="s">
        <v>2643</v>
      </c>
    </row>
    <row r="1847" spans="1:8" x14ac:dyDescent="0.25">
      <c r="A1847" s="195">
        <v>13185</v>
      </c>
      <c r="B1847" s="195" t="s">
        <v>2681</v>
      </c>
      <c r="C1847" s="195" t="s">
        <v>2671</v>
      </c>
      <c r="D1847" s="195" t="s">
        <v>2778</v>
      </c>
      <c r="E1847" s="196">
        <v>23675.619825000002</v>
      </c>
      <c r="F1847" s="195">
        <v>43142</v>
      </c>
      <c r="G1847" s="195" t="s">
        <v>2773</v>
      </c>
      <c r="H1847" s="195" t="s">
        <v>2628</v>
      </c>
    </row>
    <row r="1848" spans="1:8" x14ac:dyDescent="0.25">
      <c r="A1848" s="195">
        <v>13186</v>
      </c>
      <c r="B1848" s="195" t="s">
        <v>2681</v>
      </c>
      <c r="C1848" s="195" t="s">
        <v>2671</v>
      </c>
      <c r="D1848" s="195" t="s">
        <v>2707</v>
      </c>
      <c r="E1848" s="196">
        <v>5746.5408000000007</v>
      </c>
      <c r="F1848" s="195">
        <v>43137</v>
      </c>
      <c r="G1848" s="195" t="s">
        <v>2708</v>
      </c>
      <c r="H1848" s="195" t="s">
        <v>2639</v>
      </c>
    </row>
    <row r="1849" spans="1:8" x14ac:dyDescent="0.25">
      <c r="A1849" s="195">
        <v>13187</v>
      </c>
      <c r="B1849" s="195" t="s">
        <v>2704</v>
      </c>
      <c r="C1849" s="195" t="s">
        <v>2671</v>
      </c>
      <c r="D1849" s="195" t="s">
        <v>2815</v>
      </c>
      <c r="E1849" s="196">
        <v>2953.4397750000007</v>
      </c>
      <c r="F1849" s="195">
        <v>43440</v>
      </c>
      <c r="G1849" s="195" t="s">
        <v>2744</v>
      </c>
      <c r="H1849" s="195" t="s">
        <v>2585</v>
      </c>
    </row>
    <row r="1850" spans="1:8" x14ac:dyDescent="0.25">
      <c r="A1850" s="195">
        <v>13188</v>
      </c>
      <c r="B1850" s="195" t="s">
        <v>2681</v>
      </c>
      <c r="C1850" s="195" t="s">
        <v>2671</v>
      </c>
      <c r="D1850" s="195" t="s">
        <v>2710</v>
      </c>
      <c r="E1850" s="196">
        <v>50237.337150000007</v>
      </c>
      <c r="F1850" s="195">
        <v>43343</v>
      </c>
      <c r="G1850" s="195" t="s">
        <v>2711</v>
      </c>
      <c r="H1850" s="195" t="s">
        <v>2182</v>
      </c>
    </row>
    <row r="1851" spans="1:8" x14ac:dyDescent="0.25">
      <c r="A1851" s="195">
        <v>13189</v>
      </c>
      <c r="B1851" s="195" t="s">
        <v>2704</v>
      </c>
      <c r="C1851" s="195" t="s">
        <v>2671</v>
      </c>
      <c r="D1851" s="195" t="s">
        <v>2712</v>
      </c>
      <c r="E1851" s="196">
        <v>6403.9296750000003</v>
      </c>
      <c r="F1851" s="195">
        <v>43236</v>
      </c>
      <c r="G1851" s="195" t="s">
        <v>2713</v>
      </c>
      <c r="H1851" s="195" t="s">
        <v>2674</v>
      </c>
    </row>
    <row r="1852" spans="1:8" x14ac:dyDescent="0.25">
      <c r="A1852" s="195">
        <v>13190</v>
      </c>
      <c r="B1852" s="195" t="s">
        <v>2681</v>
      </c>
      <c r="C1852" s="195" t="s">
        <v>2671</v>
      </c>
      <c r="D1852" s="195" t="s">
        <v>2676</v>
      </c>
      <c r="E1852" s="196">
        <v>2642.3825999999999</v>
      </c>
      <c r="F1852" s="195">
        <v>43307</v>
      </c>
      <c r="G1852" s="195" t="s">
        <v>2677</v>
      </c>
      <c r="H1852" s="195" t="s">
        <v>2572</v>
      </c>
    </row>
    <row r="1853" spans="1:8" x14ac:dyDescent="0.25">
      <c r="A1853" s="195">
        <v>13191</v>
      </c>
      <c r="B1853" s="195" t="s">
        <v>2675</v>
      </c>
      <c r="C1853" s="195" t="s">
        <v>2671</v>
      </c>
      <c r="D1853" s="195" t="s">
        <v>2776</v>
      </c>
      <c r="E1853" s="196">
        <v>1305.1574250000001</v>
      </c>
      <c r="F1853" s="195">
        <v>43227</v>
      </c>
      <c r="G1853" s="195" t="s">
        <v>2777</v>
      </c>
      <c r="H1853" s="195" t="s">
        <v>2550</v>
      </c>
    </row>
    <row r="1854" spans="1:8" x14ac:dyDescent="0.25">
      <c r="A1854" s="195">
        <v>13192</v>
      </c>
      <c r="B1854" s="195" t="s">
        <v>2678</v>
      </c>
      <c r="C1854" s="195" t="s">
        <v>2671</v>
      </c>
      <c r="D1854" s="195" t="s">
        <v>2769</v>
      </c>
      <c r="E1854" s="196">
        <v>27748.224075000006</v>
      </c>
      <c r="F1854" s="195">
        <v>43371</v>
      </c>
      <c r="G1854" s="195" t="s">
        <v>2770</v>
      </c>
      <c r="H1854" s="195" t="s">
        <v>2643</v>
      </c>
    </row>
    <row r="1855" spans="1:8" x14ac:dyDescent="0.25">
      <c r="A1855" s="195">
        <v>13193</v>
      </c>
      <c r="B1855" s="195" t="s">
        <v>2681</v>
      </c>
      <c r="C1855" s="195" t="s">
        <v>2671</v>
      </c>
      <c r="D1855" s="195" t="s">
        <v>2756</v>
      </c>
      <c r="E1855" s="196">
        <v>23415.871050000002</v>
      </c>
      <c r="F1855" s="195">
        <v>43203</v>
      </c>
      <c r="G1855" s="195" t="s">
        <v>2757</v>
      </c>
      <c r="H1855" s="195" t="s">
        <v>2643</v>
      </c>
    </row>
    <row r="1856" spans="1:8" x14ac:dyDescent="0.25">
      <c r="A1856" s="195">
        <v>13194</v>
      </c>
      <c r="B1856" s="195" t="s">
        <v>2681</v>
      </c>
      <c r="C1856" s="195" t="s">
        <v>2671</v>
      </c>
      <c r="D1856" s="195" t="s">
        <v>2697</v>
      </c>
      <c r="E1856" s="196">
        <v>15373.279350000003</v>
      </c>
      <c r="F1856" s="195">
        <v>43259</v>
      </c>
      <c r="G1856" s="195" t="s">
        <v>2698</v>
      </c>
      <c r="H1856" s="195" t="s">
        <v>2535</v>
      </c>
    </row>
    <row r="1857" spans="1:8" x14ac:dyDescent="0.25">
      <c r="A1857" s="195">
        <v>13195</v>
      </c>
      <c r="B1857" s="195" t="s">
        <v>2704</v>
      </c>
      <c r="C1857" s="195" t="s">
        <v>2671</v>
      </c>
      <c r="D1857" s="195" t="s">
        <v>2740</v>
      </c>
      <c r="E1857" s="196">
        <v>4473.4511250000005</v>
      </c>
      <c r="F1857" s="195">
        <v>43183</v>
      </c>
      <c r="G1857" s="195" t="s">
        <v>2741</v>
      </c>
      <c r="H1857" s="195" t="s">
        <v>2599</v>
      </c>
    </row>
    <row r="1858" spans="1:8" x14ac:dyDescent="0.25">
      <c r="A1858" s="195">
        <v>13196</v>
      </c>
      <c r="B1858" s="195" t="s">
        <v>2681</v>
      </c>
      <c r="C1858" s="195" t="s">
        <v>2671</v>
      </c>
      <c r="D1858" s="195" t="s">
        <v>2731</v>
      </c>
      <c r="E1858" s="196">
        <v>1122.3712499999999</v>
      </c>
      <c r="F1858" s="195">
        <v>43296</v>
      </c>
      <c r="G1858" s="195" t="s">
        <v>2732</v>
      </c>
      <c r="H1858" s="195" t="s">
        <v>2639</v>
      </c>
    </row>
    <row r="1859" spans="1:8" x14ac:dyDescent="0.25">
      <c r="A1859" s="195">
        <v>13197</v>
      </c>
      <c r="B1859" s="195" t="s">
        <v>2681</v>
      </c>
      <c r="C1859" s="195" t="s">
        <v>2671</v>
      </c>
      <c r="D1859" s="195" t="s">
        <v>2731</v>
      </c>
      <c r="E1859" s="196">
        <v>2982.3007499999999</v>
      </c>
      <c r="F1859" s="195">
        <v>43148</v>
      </c>
      <c r="G1859" s="195" t="s">
        <v>2732</v>
      </c>
      <c r="H1859" s="195" t="s">
        <v>2639</v>
      </c>
    </row>
    <row r="1860" spans="1:8" x14ac:dyDescent="0.25">
      <c r="A1860" s="195">
        <v>13198</v>
      </c>
      <c r="B1860" s="195" t="s">
        <v>2675</v>
      </c>
      <c r="C1860" s="195" t="s">
        <v>2671</v>
      </c>
      <c r="D1860" s="195" t="s">
        <v>2676</v>
      </c>
      <c r="E1860" s="196">
        <v>4707.5456999999997</v>
      </c>
      <c r="F1860" s="195">
        <v>43107</v>
      </c>
      <c r="G1860" s="195" t="s">
        <v>2677</v>
      </c>
      <c r="H1860" s="195" t="s">
        <v>2572</v>
      </c>
    </row>
    <row r="1861" spans="1:8" x14ac:dyDescent="0.25">
      <c r="A1861" s="195">
        <v>13199</v>
      </c>
      <c r="B1861" s="195" t="s">
        <v>2678</v>
      </c>
      <c r="C1861" s="195" t="s">
        <v>2671</v>
      </c>
      <c r="D1861" s="195" t="s">
        <v>2739</v>
      </c>
      <c r="E1861" s="196">
        <v>22017.71715</v>
      </c>
      <c r="F1861" s="195">
        <v>43444</v>
      </c>
      <c r="G1861" s="195" t="s">
        <v>2680</v>
      </c>
      <c r="H1861" s="195" t="s">
        <v>2547</v>
      </c>
    </row>
    <row r="1862" spans="1:8" x14ac:dyDescent="0.25">
      <c r="A1862" s="195">
        <v>13200</v>
      </c>
      <c r="B1862" s="195" t="s">
        <v>2678</v>
      </c>
      <c r="C1862" s="195" t="s">
        <v>2671</v>
      </c>
      <c r="D1862" s="195" t="s">
        <v>2816</v>
      </c>
      <c r="E1862" s="196">
        <v>12448.700550000003</v>
      </c>
      <c r="F1862" s="195">
        <v>43153</v>
      </c>
      <c r="G1862" s="195" t="s">
        <v>2810</v>
      </c>
      <c r="H1862" s="195" t="s">
        <v>2528</v>
      </c>
    </row>
    <row r="1863" spans="1:8" x14ac:dyDescent="0.25">
      <c r="A1863" s="195">
        <v>13201</v>
      </c>
      <c r="B1863" s="195" t="s">
        <v>2681</v>
      </c>
      <c r="C1863" s="195" t="s">
        <v>2671</v>
      </c>
      <c r="D1863" s="195" t="s">
        <v>2710</v>
      </c>
      <c r="E1863" s="196">
        <v>17092.11075</v>
      </c>
      <c r="F1863" s="195">
        <v>43150</v>
      </c>
      <c r="G1863" s="195" t="s">
        <v>2711</v>
      </c>
      <c r="H1863" s="195" t="s">
        <v>2182</v>
      </c>
    </row>
    <row r="1864" spans="1:8" x14ac:dyDescent="0.25">
      <c r="A1864" s="195">
        <v>13202</v>
      </c>
      <c r="B1864" s="195" t="s">
        <v>2704</v>
      </c>
      <c r="C1864" s="195" t="s">
        <v>2671</v>
      </c>
      <c r="D1864" s="195" t="s">
        <v>2682</v>
      </c>
      <c r="E1864" s="196">
        <v>2318.4983250000005</v>
      </c>
      <c r="F1864" s="195">
        <v>43365</v>
      </c>
      <c r="G1864" s="195" t="s">
        <v>2683</v>
      </c>
      <c r="H1864" s="195" t="s">
        <v>2182</v>
      </c>
    </row>
    <row r="1865" spans="1:8" x14ac:dyDescent="0.25">
      <c r="A1865" s="195">
        <v>13203</v>
      </c>
      <c r="B1865" s="195" t="s">
        <v>2678</v>
      </c>
      <c r="C1865" s="195" t="s">
        <v>2671</v>
      </c>
      <c r="D1865" s="195" t="s">
        <v>2722</v>
      </c>
      <c r="E1865" s="196">
        <v>60636.908475000004</v>
      </c>
      <c r="F1865" s="195">
        <v>43420</v>
      </c>
      <c r="G1865" s="195" t="s">
        <v>2723</v>
      </c>
      <c r="H1865" s="195" t="s">
        <v>2572</v>
      </c>
    </row>
    <row r="1866" spans="1:8" x14ac:dyDescent="0.25">
      <c r="A1866" s="195">
        <v>13204</v>
      </c>
      <c r="B1866" s="195" t="s">
        <v>2704</v>
      </c>
      <c r="C1866" s="195" t="s">
        <v>2671</v>
      </c>
      <c r="D1866" s="195" t="s">
        <v>2769</v>
      </c>
      <c r="E1866" s="196">
        <v>44978.226149999995</v>
      </c>
      <c r="F1866" s="195">
        <v>43229</v>
      </c>
      <c r="G1866" s="195" t="s">
        <v>2770</v>
      </c>
      <c r="H1866" s="195" t="s">
        <v>2643</v>
      </c>
    </row>
    <row r="1867" spans="1:8" x14ac:dyDescent="0.25">
      <c r="A1867" s="195">
        <v>13205</v>
      </c>
      <c r="B1867" s="195" t="s">
        <v>2696</v>
      </c>
      <c r="C1867" s="195" t="s">
        <v>2671</v>
      </c>
      <c r="D1867" s="195" t="s">
        <v>2786</v>
      </c>
      <c r="E1867" s="196">
        <v>8132.3813999999993</v>
      </c>
      <c r="F1867" s="195">
        <v>43363</v>
      </c>
      <c r="G1867" s="195" t="s">
        <v>2744</v>
      </c>
      <c r="H1867" s="195" t="s">
        <v>2585</v>
      </c>
    </row>
    <row r="1868" spans="1:8" x14ac:dyDescent="0.25">
      <c r="A1868" s="195">
        <v>13206</v>
      </c>
      <c r="B1868" s="195" t="s">
        <v>2678</v>
      </c>
      <c r="C1868" s="195" t="s">
        <v>2671</v>
      </c>
      <c r="D1868" s="195" t="s">
        <v>2782</v>
      </c>
      <c r="E1868" s="196">
        <v>878.65634999999997</v>
      </c>
      <c r="F1868" s="195">
        <v>43169</v>
      </c>
      <c r="G1868" s="195" t="s">
        <v>2783</v>
      </c>
      <c r="H1868" s="195" t="s">
        <v>2182</v>
      </c>
    </row>
    <row r="1869" spans="1:8" x14ac:dyDescent="0.25">
      <c r="A1869" s="195">
        <v>13207</v>
      </c>
      <c r="B1869" s="195" t="s">
        <v>2704</v>
      </c>
      <c r="C1869" s="195" t="s">
        <v>2671</v>
      </c>
      <c r="D1869" s="195" t="s">
        <v>2712</v>
      </c>
      <c r="E1869" s="196">
        <v>57866.254874999999</v>
      </c>
      <c r="F1869" s="195">
        <v>43138</v>
      </c>
      <c r="G1869" s="195" t="s">
        <v>2713</v>
      </c>
      <c r="H1869" s="195" t="s">
        <v>2674</v>
      </c>
    </row>
    <row r="1870" spans="1:8" x14ac:dyDescent="0.25">
      <c r="A1870" s="195">
        <v>13208</v>
      </c>
      <c r="B1870" s="195" t="s">
        <v>2704</v>
      </c>
      <c r="C1870" s="195" t="s">
        <v>2671</v>
      </c>
      <c r="D1870" s="195" t="s">
        <v>2767</v>
      </c>
      <c r="E1870" s="196">
        <v>2603.9013</v>
      </c>
      <c r="F1870" s="195">
        <v>43304</v>
      </c>
      <c r="G1870" s="195" t="s">
        <v>2768</v>
      </c>
      <c r="H1870" s="195" t="s">
        <v>2572</v>
      </c>
    </row>
    <row r="1871" spans="1:8" x14ac:dyDescent="0.25">
      <c r="A1871" s="195">
        <v>13209</v>
      </c>
      <c r="B1871" s="195" t="s">
        <v>2709</v>
      </c>
      <c r="C1871" s="195" t="s">
        <v>2671</v>
      </c>
      <c r="D1871" s="195" t="s">
        <v>2767</v>
      </c>
      <c r="E1871" s="196">
        <v>3710.2386750000001</v>
      </c>
      <c r="F1871" s="195">
        <v>43296</v>
      </c>
      <c r="G1871" s="195" t="s">
        <v>2768</v>
      </c>
      <c r="H1871" s="195" t="s">
        <v>2572</v>
      </c>
    </row>
    <row r="1872" spans="1:8" x14ac:dyDescent="0.25">
      <c r="A1872" s="195">
        <v>13210</v>
      </c>
      <c r="B1872" s="195" t="s">
        <v>2742</v>
      </c>
      <c r="C1872" s="195" t="s">
        <v>2671</v>
      </c>
      <c r="D1872" s="195" t="s">
        <v>2684</v>
      </c>
      <c r="E1872" s="196">
        <v>47158.833149999999</v>
      </c>
      <c r="F1872" s="195">
        <v>43443</v>
      </c>
      <c r="G1872" s="195" t="s">
        <v>2685</v>
      </c>
      <c r="H1872" s="195" t="s">
        <v>2539</v>
      </c>
    </row>
    <row r="1873" spans="1:8" x14ac:dyDescent="0.25">
      <c r="A1873" s="195">
        <v>13211</v>
      </c>
      <c r="B1873" s="195" t="s">
        <v>2678</v>
      </c>
      <c r="C1873" s="195" t="s">
        <v>2671</v>
      </c>
      <c r="D1873" s="195" t="s">
        <v>2682</v>
      </c>
      <c r="E1873" s="196">
        <v>8045.7984750000014</v>
      </c>
      <c r="F1873" s="195">
        <v>43360</v>
      </c>
      <c r="G1873" s="195" t="s">
        <v>2683</v>
      </c>
      <c r="H1873" s="195" t="s">
        <v>2182</v>
      </c>
    </row>
    <row r="1874" spans="1:8" x14ac:dyDescent="0.25">
      <c r="A1874" s="195">
        <v>13212</v>
      </c>
      <c r="B1874" s="195" t="s">
        <v>2704</v>
      </c>
      <c r="C1874" s="195" t="s">
        <v>2671</v>
      </c>
      <c r="D1874" s="195" t="s">
        <v>2707</v>
      </c>
      <c r="E1874" s="196">
        <v>5217.4229250000008</v>
      </c>
      <c r="F1874" s="195">
        <v>43393</v>
      </c>
      <c r="G1874" s="195" t="s">
        <v>2708</v>
      </c>
      <c r="H1874" s="195" t="s">
        <v>2639</v>
      </c>
    </row>
    <row r="1875" spans="1:8" x14ac:dyDescent="0.25">
      <c r="A1875" s="195">
        <v>13213</v>
      </c>
      <c r="B1875" s="195" t="s">
        <v>2696</v>
      </c>
      <c r="C1875" s="195" t="s">
        <v>2671</v>
      </c>
      <c r="D1875" s="195" t="s">
        <v>2737</v>
      </c>
      <c r="E1875" s="196">
        <v>47655.883275000007</v>
      </c>
      <c r="F1875" s="195">
        <v>43368</v>
      </c>
      <c r="G1875" s="195" t="s">
        <v>2738</v>
      </c>
      <c r="H1875" s="195" t="s">
        <v>2695</v>
      </c>
    </row>
    <row r="1876" spans="1:8" x14ac:dyDescent="0.25">
      <c r="A1876" s="195">
        <v>13214</v>
      </c>
      <c r="B1876" s="195" t="s">
        <v>2709</v>
      </c>
      <c r="C1876" s="195" t="s">
        <v>2671</v>
      </c>
      <c r="D1876" s="195" t="s">
        <v>2815</v>
      </c>
      <c r="E1876" s="196">
        <v>1978.5801749999998</v>
      </c>
      <c r="F1876" s="195">
        <v>43429</v>
      </c>
      <c r="G1876" s="195" t="s">
        <v>2744</v>
      </c>
      <c r="H1876" s="195" t="s">
        <v>2585</v>
      </c>
    </row>
    <row r="1877" spans="1:8" x14ac:dyDescent="0.25">
      <c r="A1877" s="195">
        <v>13215</v>
      </c>
      <c r="B1877" s="195" t="s">
        <v>2670</v>
      </c>
      <c r="C1877" s="195" t="s">
        <v>2671</v>
      </c>
      <c r="D1877" s="195" t="s">
        <v>2684</v>
      </c>
      <c r="E1877" s="196">
        <v>4739.6134499999998</v>
      </c>
      <c r="F1877" s="195">
        <v>43404</v>
      </c>
      <c r="G1877" s="195" t="s">
        <v>2685</v>
      </c>
      <c r="H1877" s="195" t="s">
        <v>2539</v>
      </c>
    </row>
    <row r="1878" spans="1:8" x14ac:dyDescent="0.25">
      <c r="A1878" s="195">
        <v>13216</v>
      </c>
      <c r="B1878" s="195" t="s">
        <v>2678</v>
      </c>
      <c r="C1878" s="195" t="s">
        <v>2671</v>
      </c>
      <c r="D1878" s="195" t="s">
        <v>2772</v>
      </c>
      <c r="E1878" s="196">
        <v>28540.297500000004</v>
      </c>
      <c r="F1878" s="195">
        <v>43123</v>
      </c>
      <c r="G1878" s="195" t="s">
        <v>2773</v>
      </c>
      <c r="H1878" s="195" t="s">
        <v>2628</v>
      </c>
    </row>
    <row r="1879" spans="1:8" x14ac:dyDescent="0.25">
      <c r="A1879" s="195">
        <v>13217</v>
      </c>
      <c r="B1879" s="195" t="s">
        <v>2696</v>
      </c>
      <c r="C1879" s="195" t="s">
        <v>2671</v>
      </c>
      <c r="D1879" s="195" t="s">
        <v>2794</v>
      </c>
      <c r="E1879" s="196">
        <v>46511.064599999998</v>
      </c>
      <c r="F1879" s="195">
        <v>43346</v>
      </c>
      <c r="G1879" s="195" t="s">
        <v>2795</v>
      </c>
      <c r="H1879" s="195" t="s">
        <v>2576</v>
      </c>
    </row>
    <row r="1880" spans="1:8" x14ac:dyDescent="0.25">
      <c r="A1880" s="195">
        <v>13218</v>
      </c>
      <c r="B1880" s="195" t="s">
        <v>2678</v>
      </c>
      <c r="C1880" s="195" t="s">
        <v>2671</v>
      </c>
      <c r="D1880" s="195" t="s">
        <v>2745</v>
      </c>
      <c r="E1880" s="196">
        <v>3825.6825749999998</v>
      </c>
      <c r="F1880" s="195">
        <v>43252</v>
      </c>
      <c r="G1880" s="195" t="s">
        <v>2746</v>
      </c>
      <c r="H1880" s="195" t="s">
        <v>2547</v>
      </c>
    </row>
    <row r="1881" spans="1:8" x14ac:dyDescent="0.25">
      <c r="A1881" s="195">
        <v>13219</v>
      </c>
      <c r="B1881" s="195" t="s">
        <v>2704</v>
      </c>
      <c r="C1881" s="195" t="s">
        <v>2671</v>
      </c>
      <c r="D1881" s="195" t="s">
        <v>2726</v>
      </c>
      <c r="E1881" s="196">
        <v>1580.9400750000002</v>
      </c>
      <c r="F1881" s="195">
        <v>43189</v>
      </c>
      <c r="G1881" s="195" t="s">
        <v>2727</v>
      </c>
      <c r="H1881" s="195" t="s">
        <v>2599</v>
      </c>
    </row>
    <row r="1882" spans="1:8" x14ac:dyDescent="0.25">
      <c r="A1882" s="195">
        <v>13220</v>
      </c>
      <c r="B1882" s="195" t="s">
        <v>2681</v>
      </c>
      <c r="C1882" s="195" t="s">
        <v>2671</v>
      </c>
      <c r="D1882" s="195" t="s">
        <v>2767</v>
      </c>
      <c r="E1882" s="196">
        <v>14148.291299999997</v>
      </c>
      <c r="F1882" s="195">
        <v>43277</v>
      </c>
      <c r="G1882" s="195" t="s">
        <v>2768</v>
      </c>
      <c r="H1882" s="195" t="s">
        <v>2572</v>
      </c>
    </row>
    <row r="1883" spans="1:8" x14ac:dyDescent="0.25">
      <c r="A1883" s="195">
        <v>13221</v>
      </c>
      <c r="B1883" s="195" t="s">
        <v>2696</v>
      </c>
      <c r="C1883" s="195" t="s">
        <v>2671</v>
      </c>
      <c r="D1883" s="195" t="s">
        <v>2718</v>
      </c>
      <c r="E1883" s="196">
        <v>19298.371950000001</v>
      </c>
      <c r="F1883" s="195">
        <v>43402</v>
      </c>
      <c r="G1883" s="195" t="s">
        <v>2719</v>
      </c>
      <c r="H1883" s="195" t="s">
        <v>2643</v>
      </c>
    </row>
    <row r="1884" spans="1:8" x14ac:dyDescent="0.25">
      <c r="A1884" s="195">
        <v>13222</v>
      </c>
      <c r="B1884" s="195" t="s">
        <v>2678</v>
      </c>
      <c r="C1884" s="195" t="s">
        <v>2671</v>
      </c>
      <c r="D1884" s="195" t="s">
        <v>2774</v>
      </c>
      <c r="E1884" s="196">
        <v>20702.939400000007</v>
      </c>
      <c r="F1884" s="195">
        <v>43357</v>
      </c>
      <c r="G1884" s="195" t="s">
        <v>2775</v>
      </c>
      <c r="H1884" s="195" t="s">
        <v>2182</v>
      </c>
    </row>
    <row r="1885" spans="1:8" x14ac:dyDescent="0.25">
      <c r="A1885" s="195">
        <v>13223</v>
      </c>
      <c r="B1885" s="195" t="s">
        <v>2709</v>
      </c>
      <c r="C1885" s="195" t="s">
        <v>2671</v>
      </c>
      <c r="D1885" s="195" t="s">
        <v>2743</v>
      </c>
      <c r="E1885" s="196">
        <v>14619.687225000001</v>
      </c>
      <c r="F1885" s="195">
        <v>43289</v>
      </c>
      <c r="G1885" s="195" t="s">
        <v>2744</v>
      </c>
      <c r="H1885" s="195" t="s">
        <v>2585</v>
      </c>
    </row>
    <row r="1886" spans="1:8" x14ac:dyDescent="0.25">
      <c r="A1886" s="195">
        <v>13224</v>
      </c>
      <c r="B1886" s="195" t="s">
        <v>2704</v>
      </c>
      <c r="C1886" s="195" t="s">
        <v>2671</v>
      </c>
      <c r="D1886" s="195" t="s">
        <v>2787</v>
      </c>
      <c r="E1886" s="196">
        <v>1346.8455000000001</v>
      </c>
      <c r="F1886" s="195">
        <v>43152</v>
      </c>
      <c r="G1886" s="195" t="s">
        <v>2744</v>
      </c>
      <c r="H1886" s="195" t="s">
        <v>2585</v>
      </c>
    </row>
    <row r="1887" spans="1:8" x14ac:dyDescent="0.25">
      <c r="A1887" s="195">
        <v>13225</v>
      </c>
      <c r="B1887" s="195" t="s">
        <v>2696</v>
      </c>
      <c r="C1887" s="195" t="s">
        <v>2671</v>
      </c>
      <c r="D1887" s="195" t="s">
        <v>2764</v>
      </c>
      <c r="E1887" s="196">
        <v>5249.4906750000018</v>
      </c>
      <c r="F1887" s="195">
        <v>43239</v>
      </c>
      <c r="G1887" s="195" t="s">
        <v>2765</v>
      </c>
      <c r="H1887" s="195" t="s">
        <v>2585</v>
      </c>
    </row>
    <row r="1888" spans="1:8" x14ac:dyDescent="0.25">
      <c r="A1888" s="195">
        <v>13226</v>
      </c>
      <c r="B1888" s="195" t="s">
        <v>2670</v>
      </c>
      <c r="C1888" s="195" t="s">
        <v>2671</v>
      </c>
      <c r="D1888" s="195" t="s">
        <v>2766</v>
      </c>
      <c r="E1888" s="196">
        <v>26773.364475000002</v>
      </c>
      <c r="F1888" s="195">
        <v>43243</v>
      </c>
      <c r="G1888" s="195" t="s">
        <v>2700</v>
      </c>
      <c r="H1888" s="195" t="s">
        <v>2613</v>
      </c>
    </row>
    <row r="1889" spans="1:8" x14ac:dyDescent="0.25">
      <c r="A1889" s="195">
        <v>13227</v>
      </c>
      <c r="B1889" s="195" t="s">
        <v>2688</v>
      </c>
      <c r="C1889" s="195" t="s">
        <v>2671</v>
      </c>
      <c r="D1889" s="195" t="s">
        <v>2684</v>
      </c>
      <c r="E1889" s="196">
        <v>21972.8223</v>
      </c>
      <c r="F1889" s="195">
        <v>43124</v>
      </c>
      <c r="G1889" s="195" t="s">
        <v>2685</v>
      </c>
      <c r="H1889" s="195" t="s">
        <v>2539</v>
      </c>
    </row>
    <row r="1890" spans="1:8" x14ac:dyDescent="0.25">
      <c r="A1890" s="195">
        <v>13228</v>
      </c>
      <c r="B1890" s="195" t="s">
        <v>2704</v>
      </c>
      <c r="C1890" s="195" t="s">
        <v>2671</v>
      </c>
      <c r="D1890" s="195" t="s">
        <v>2693</v>
      </c>
      <c r="E1890" s="196">
        <v>1414.1877750000001</v>
      </c>
      <c r="F1890" s="195">
        <v>43465</v>
      </c>
      <c r="G1890" s="195" t="s">
        <v>2694</v>
      </c>
      <c r="H1890" s="195" t="s">
        <v>2695</v>
      </c>
    </row>
    <row r="1891" spans="1:8" x14ac:dyDescent="0.25">
      <c r="A1891" s="195">
        <v>13229</v>
      </c>
      <c r="B1891" s="195" t="s">
        <v>2670</v>
      </c>
      <c r="C1891" s="195" t="s">
        <v>2671</v>
      </c>
      <c r="D1891" s="195" t="s">
        <v>2778</v>
      </c>
      <c r="E1891" s="196">
        <v>4175.2210500000001</v>
      </c>
      <c r="F1891" s="195">
        <v>43439</v>
      </c>
      <c r="G1891" s="195" t="s">
        <v>2773</v>
      </c>
      <c r="H1891" s="195" t="s">
        <v>2628</v>
      </c>
    </row>
    <row r="1892" spans="1:8" x14ac:dyDescent="0.25">
      <c r="A1892" s="195">
        <v>13230</v>
      </c>
      <c r="B1892" s="195" t="s">
        <v>2709</v>
      </c>
      <c r="C1892" s="195" t="s">
        <v>2671</v>
      </c>
      <c r="D1892" s="195" t="s">
        <v>2682</v>
      </c>
      <c r="E1892" s="196">
        <v>1542.4587749999998</v>
      </c>
      <c r="F1892" s="195">
        <v>43316</v>
      </c>
      <c r="G1892" s="195" t="s">
        <v>2683</v>
      </c>
      <c r="H1892" s="195" t="s">
        <v>2182</v>
      </c>
    </row>
    <row r="1893" spans="1:8" x14ac:dyDescent="0.25">
      <c r="A1893" s="195">
        <v>13231</v>
      </c>
      <c r="B1893" s="195" t="s">
        <v>2681</v>
      </c>
      <c r="C1893" s="195" t="s">
        <v>2671</v>
      </c>
      <c r="D1893" s="195" t="s">
        <v>2705</v>
      </c>
      <c r="E1893" s="196">
        <v>227344.31362500004</v>
      </c>
      <c r="F1893" s="195">
        <v>43450</v>
      </c>
      <c r="G1893" s="195" t="s">
        <v>2706</v>
      </c>
      <c r="H1893" s="195" t="s">
        <v>2643</v>
      </c>
    </row>
    <row r="1894" spans="1:8" x14ac:dyDescent="0.25">
      <c r="A1894" s="195">
        <v>13232</v>
      </c>
      <c r="B1894" s="195" t="s">
        <v>2675</v>
      </c>
      <c r="C1894" s="195" t="s">
        <v>2671</v>
      </c>
      <c r="D1894" s="195" t="s">
        <v>2807</v>
      </c>
      <c r="E1894" s="196">
        <v>432.91462500000006</v>
      </c>
      <c r="F1894" s="195">
        <v>43338</v>
      </c>
      <c r="G1894" s="195" t="s">
        <v>2808</v>
      </c>
      <c r="H1894" s="195" t="s">
        <v>2182</v>
      </c>
    </row>
    <row r="1895" spans="1:8" x14ac:dyDescent="0.25">
      <c r="A1895" s="195">
        <v>13233</v>
      </c>
      <c r="B1895" s="195" t="s">
        <v>2704</v>
      </c>
      <c r="C1895" s="195" t="s">
        <v>2671</v>
      </c>
      <c r="D1895" s="195" t="s">
        <v>2739</v>
      </c>
      <c r="E1895" s="196">
        <v>20629.183575000003</v>
      </c>
      <c r="F1895" s="195">
        <v>43348</v>
      </c>
      <c r="G1895" s="195" t="s">
        <v>2680</v>
      </c>
      <c r="H1895" s="195" t="s">
        <v>2547</v>
      </c>
    </row>
    <row r="1896" spans="1:8" x14ac:dyDescent="0.25">
      <c r="A1896" s="195">
        <v>13234</v>
      </c>
      <c r="B1896" s="195" t="s">
        <v>2696</v>
      </c>
      <c r="C1896" s="195" t="s">
        <v>2671</v>
      </c>
      <c r="D1896" s="195" t="s">
        <v>2817</v>
      </c>
      <c r="E1896" s="196">
        <v>2398.6677000000004</v>
      </c>
      <c r="F1896" s="195">
        <v>43252</v>
      </c>
      <c r="G1896" s="195" t="s">
        <v>2818</v>
      </c>
      <c r="H1896" s="195" t="s">
        <v>2643</v>
      </c>
    </row>
    <row r="1897" spans="1:8" x14ac:dyDescent="0.25">
      <c r="A1897" s="195">
        <v>13235</v>
      </c>
      <c r="B1897" s="195" t="s">
        <v>2742</v>
      </c>
      <c r="C1897" s="195" t="s">
        <v>2671</v>
      </c>
      <c r="D1897" s="195" t="s">
        <v>2718</v>
      </c>
      <c r="E1897" s="196">
        <v>4899.9522000000006</v>
      </c>
      <c r="F1897" s="195">
        <v>43219</v>
      </c>
      <c r="G1897" s="195" t="s">
        <v>2719</v>
      </c>
      <c r="H1897" s="195" t="s">
        <v>2643</v>
      </c>
    </row>
    <row r="1898" spans="1:8" x14ac:dyDescent="0.25">
      <c r="A1898" s="195">
        <v>13236</v>
      </c>
      <c r="B1898" s="195" t="s">
        <v>2681</v>
      </c>
      <c r="C1898" s="195" t="s">
        <v>2671</v>
      </c>
      <c r="D1898" s="195" t="s">
        <v>2743</v>
      </c>
      <c r="E1898" s="196">
        <v>2206.2611999999999</v>
      </c>
      <c r="F1898" s="195">
        <v>43338</v>
      </c>
      <c r="G1898" s="195" t="s">
        <v>2744</v>
      </c>
      <c r="H1898" s="195" t="s">
        <v>2585</v>
      </c>
    </row>
    <row r="1899" spans="1:8" x14ac:dyDescent="0.25">
      <c r="A1899" s="195">
        <v>13237</v>
      </c>
      <c r="B1899" s="195" t="s">
        <v>2678</v>
      </c>
      <c r="C1899" s="195" t="s">
        <v>2671</v>
      </c>
      <c r="D1899" s="195" t="s">
        <v>2805</v>
      </c>
      <c r="E1899" s="196">
        <v>20667.664875000002</v>
      </c>
      <c r="F1899" s="195">
        <v>43141</v>
      </c>
      <c r="G1899" s="195" t="s">
        <v>2806</v>
      </c>
      <c r="H1899" s="195" t="s">
        <v>2695</v>
      </c>
    </row>
    <row r="1900" spans="1:8" x14ac:dyDescent="0.25">
      <c r="A1900" s="195">
        <v>13238</v>
      </c>
      <c r="B1900" s="195" t="s">
        <v>2696</v>
      </c>
      <c r="C1900" s="195" t="s">
        <v>2671</v>
      </c>
      <c r="D1900" s="195" t="s">
        <v>2693</v>
      </c>
      <c r="E1900" s="196">
        <v>9790.2840750000014</v>
      </c>
      <c r="F1900" s="195">
        <v>43245</v>
      </c>
      <c r="G1900" s="195" t="s">
        <v>2694</v>
      </c>
      <c r="H1900" s="195" t="s">
        <v>2695</v>
      </c>
    </row>
    <row r="1901" spans="1:8" x14ac:dyDescent="0.25">
      <c r="A1901" s="195">
        <v>13239</v>
      </c>
      <c r="B1901" s="195" t="s">
        <v>2709</v>
      </c>
      <c r="C1901" s="195" t="s">
        <v>2671</v>
      </c>
      <c r="D1901" s="195" t="s">
        <v>2796</v>
      </c>
      <c r="E1901" s="196">
        <v>22790.549924999999</v>
      </c>
      <c r="F1901" s="195">
        <v>43395</v>
      </c>
      <c r="G1901" s="195" t="s">
        <v>2748</v>
      </c>
      <c r="H1901" s="195" t="s">
        <v>2547</v>
      </c>
    </row>
    <row r="1902" spans="1:8" x14ac:dyDescent="0.25">
      <c r="A1902" s="195">
        <v>13240</v>
      </c>
      <c r="B1902" s="195" t="s">
        <v>2704</v>
      </c>
      <c r="C1902" s="195" t="s">
        <v>2671</v>
      </c>
      <c r="D1902" s="195" t="s">
        <v>2714</v>
      </c>
      <c r="E1902" s="196">
        <v>1580.9400750000002</v>
      </c>
      <c r="F1902" s="195">
        <v>43278</v>
      </c>
      <c r="G1902" s="195" t="s">
        <v>2715</v>
      </c>
      <c r="H1902" s="195" t="s">
        <v>2572</v>
      </c>
    </row>
    <row r="1903" spans="1:8" x14ac:dyDescent="0.25">
      <c r="A1903" s="195">
        <v>13241</v>
      </c>
      <c r="B1903" s="195" t="s">
        <v>2675</v>
      </c>
      <c r="C1903" s="195" t="s">
        <v>2671</v>
      </c>
      <c r="D1903" s="195" t="s">
        <v>2784</v>
      </c>
      <c r="E1903" s="196">
        <v>1696.3839750000002</v>
      </c>
      <c r="F1903" s="195">
        <v>43300</v>
      </c>
      <c r="G1903" s="195" t="s">
        <v>2785</v>
      </c>
      <c r="H1903" s="195" t="s">
        <v>2535</v>
      </c>
    </row>
    <row r="1904" spans="1:8" x14ac:dyDescent="0.25">
      <c r="A1904" s="195">
        <v>13242</v>
      </c>
      <c r="B1904" s="195" t="s">
        <v>2742</v>
      </c>
      <c r="C1904" s="195" t="s">
        <v>2671</v>
      </c>
      <c r="D1904" s="195" t="s">
        <v>2693</v>
      </c>
      <c r="E1904" s="196">
        <v>67403.203724999999</v>
      </c>
      <c r="F1904" s="195">
        <v>43402</v>
      </c>
      <c r="G1904" s="195" t="s">
        <v>2694</v>
      </c>
      <c r="H1904" s="195" t="s">
        <v>2695</v>
      </c>
    </row>
    <row r="1905" spans="1:8" x14ac:dyDescent="0.25">
      <c r="A1905" s="195">
        <v>13243</v>
      </c>
      <c r="B1905" s="195" t="s">
        <v>2704</v>
      </c>
      <c r="C1905" s="195" t="s">
        <v>2671</v>
      </c>
      <c r="D1905" s="195" t="s">
        <v>2772</v>
      </c>
      <c r="E1905" s="196">
        <v>5438.6904000000013</v>
      </c>
      <c r="F1905" s="195">
        <v>43291</v>
      </c>
      <c r="G1905" s="195" t="s">
        <v>2773</v>
      </c>
      <c r="H1905" s="195" t="s">
        <v>2628</v>
      </c>
    </row>
    <row r="1906" spans="1:8" x14ac:dyDescent="0.25">
      <c r="A1906" s="195">
        <v>13244</v>
      </c>
      <c r="B1906" s="195" t="s">
        <v>2681</v>
      </c>
      <c r="C1906" s="195" t="s">
        <v>2671</v>
      </c>
      <c r="D1906" s="195" t="s">
        <v>2803</v>
      </c>
      <c r="E1906" s="196">
        <v>20167.407974999998</v>
      </c>
      <c r="F1906" s="195">
        <v>43308</v>
      </c>
      <c r="G1906" s="195" t="s">
        <v>2804</v>
      </c>
      <c r="H1906" s="195" t="s">
        <v>2550</v>
      </c>
    </row>
    <row r="1907" spans="1:8" x14ac:dyDescent="0.25">
      <c r="A1907" s="195">
        <v>13245</v>
      </c>
      <c r="B1907" s="195" t="s">
        <v>2678</v>
      </c>
      <c r="C1907" s="195" t="s">
        <v>2671</v>
      </c>
      <c r="D1907" s="195" t="s">
        <v>2782</v>
      </c>
      <c r="E1907" s="196">
        <v>3412.0086000000001</v>
      </c>
      <c r="F1907" s="195">
        <v>43164</v>
      </c>
      <c r="G1907" s="195" t="s">
        <v>2783</v>
      </c>
      <c r="H1907" s="195" t="s">
        <v>2182</v>
      </c>
    </row>
    <row r="1908" spans="1:8" x14ac:dyDescent="0.25">
      <c r="A1908" s="195">
        <v>13246</v>
      </c>
      <c r="B1908" s="195" t="s">
        <v>2678</v>
      </c>
      <c r="C1908" s="195" t="s">
        <v>2671</v>
      </c>
      <c r="D1908" s="195" t="s">
        <v>2745</v>
      </c>
      <c r="E1908" s="196">
        <v>21161.508225000001</v>
      </c>
      <c r="F1908" s="195">
        <v>43269</v>
      </c>
      <c r="G1908" s="195" t="s">
        <v>2746</v>
      </c>
      <c r="H1908" s="195" t="s">
        <v>2547</v>
      </c>
    </row>
    <row r="1909" spans="1:8" x14ac:dyDescent="0.25">
      <c r="A1909" s="195">
        <v>13247</v>
      </c>
      <c r="B1909" s="195" t="s">
        <v>2681</v>
      </c>
      <c r="C1909" s="195" t="s">
        <v>2671</v>
      </c>
      <c r="D1909" s="195" t="s">
        <v>2819</v>
      </c>
      <c r="E1909" s="196">
        <v>1491.1503749999999</v>
      </c>
      <c r="F1909" s="195">
        <v>43373</v>
      </c>
      <c r="G1909" s="195" t="s">
        <v>2820</v>
      </c>
      <c r="H1909" s="195" t="s">
        <v>2550</v>
      </c>
    </row>
    <row r="1910" spans="1:8" x14ac:dyDescent="0.25">
      <c r="A1910" s="195">
        <v>13248</v>
      </c>
      <c r="B1910" s="195" t="s">
        <v>2742</v>
      </c>
      <c r="C1910" s="195" t="s">
        <v>2671</v>
      </c>
      <c r="D1910" s="195" t="s">
        <v>2747</v>
      </c>
      <c r="E1910" s="196">
        <v>14998.086675000002</v>
      </c>
      <c r="F1910" s="195">
        <v>43174</v>
      </c>
      <c r="G1910" s="195" t="s">
        <v>2748</v>
      </c>
      <c r="H1910" s="195" t="s">
        <v>2547</v>
      </c>
    </row>
    <row r="1911" spans="1:8" x14ac:dyDescent="0.25">
      <c r="A1911" s="195">
        <v>13249</v>
      </c>
      <c r="B1911" s="195" t="s">
        <v>2742</v>
      </c>
      <c r="C1911" s="195" t="s">
        <v>2671</v>
      </c>
      <c r="D1911" s="195" t="s">
        <v>2733</v>
      </c>
      <c r="E1911" s="196">
        <v>11611.732275000002</v>
      </c>
      <c r="F1911" s="195">
        <v>43124</v>
      </c>
      <c r="G1911" s="195" t="s">
        <v>2734</v>
      </c>
      <c r="H1911" s="195" t="s">
        <v>2572</v>
      </c>
    </row>
    <row r="1912" spans="1:8" x14ac:dyDescent="0.25">
      <c r="A1912" s="195">
        <v>13250</v>
      </c>
      <c r="B1912" s="195" t="s">
        <v>2704</v>
      </c>
      <c r="C1912" s="195" t="s">
        <v>2671</v>
      </c>
      <c r="D1912" s="195" t="s">
        <v>2693</v>
      </c>
      <c r="E1912" s="196">
        <v>9540.1556250000012</v>
      </c>
      <c r="F1912" s="195">
        <v>43342</v>
      </c>
      <c r="G1912" s="195" t="s">
        <v>2694</v>
      </c>
      <c r="H1912" s="195" t="s">
        <v>2695</v>
      </c>
    </row>
    <row r="1913" spans="1:8" x14ac:dyDescent="0.25">
      <c r="A1913" s="195">
        <v>13251</v>
      </c>
      <c r="B1913" s="195" t="s">
        <v>2678</v>
      </c>
      <c r="C1913" s="195" t="s">
        <v>2671</v>
      </c>
      <c r="D1913" s="195" t="s">
        <v>2737</v>
      </c>
      <c r="E1913" s="196">
        <v>32715.518549999997</v>
      </c>
      <c r="F1913" s="195">
        <v>43174</v>
      </c>
      <c r="G1913" s="195" t="s">
        <v>2738</v>
      </c>
      <c r="H1913" s="195" t="s">
        <v>2695</v>
      </c>
    </row>
    <row r="1914" spans="1:8" x14ac:dyDescent="0.25">
      <c r="A1914" s="195">
        <v>13252</v>
      </c>
      <c r="B1914" s="195" t="s">
        <v>2675</v>
      </c>
      <c r="C1914" s="195" t="s">
        <v>2671</v>
      </c>
      <c r="D1914" s="195" t="s">
        <v>2782</v>
      </c>
      <c r="E1914" s="196">
        <v>13686.5157</v>
      </c>
      <c r="F1914" s="195">
        <v>43188</v>
      </c>
      <c r="G1914" s="195" t="s">
        <v>2783</v>
      </c>
      <c r="H1914" s="195" t="s">
        <v>2182</v>
      </c>
    </row>
    <row r="1915" spans="1:8" x14ac:dyDescent="0.25">
      <c r="A1915" s="195">
        <v>13253</v>
      </c>
      <c r="B1915" s="195" t="s">
        <v>2688</v>
      </c>
      <c r="C1915" s="195" t="s">
        <v>2671</v>
      </c>
      <c r="D1915" s="195" t="s">
        <v>2821</v>
      </c>
      <c r="E1915" s="196">
        <v>2837.9958750000001</v>
      </c>
      <c r="F1915" s="195">
        <v>43345</v>
      </c>
      <c r="G1915" s="195" t="s">
        <v>2822</v>
      </c>
      <c r="H1915" s="195" t="s">
        <v>2572</v>
      </c>
    </row>
    <row r="1916" spans="1:8" x14ac:dyDescent="0.25">
      <c r="A1916" s="195">
        <v>13254</v>
      </c>
      <c r="B1916" s="195" t="s">
        <v>2709</v>
      </c>
      <c r="C1916" s="195" t="s">
        <v>2671</v>
      </c>
      <c r="D1916" s="195" t="s">
        <v>2766</v>
      </c>
      <c r="E1916" s="196">
        <v>22229.364300000001</v>
      </c>
      <c r="F1916" s="195">
        <v>43135</v>
      </c>
      <c r="G1916" s="195" t="s">
        <v>2700</v>
      </c>
      <c r="H1916" s="195" t="s">
        <v>2613</v>
      </c>
    </row>
    <row r="1917" spans="1:8" x14ac:dyDescent="0.25">
      <c r="A1917" s="195">
        <v>13255</v>
      </c>
      <c r="B1917" s="195" t="s">
        <v>2675</v>
      </c>
      <c r="C1917" s="195" t="s">
        <v>2671</v>
      </c>
      <c r="D1917" s="195" t="s">
        <v>2749</v>
      </c>
      <c r="E1917" s="196">
        <v>5368.1413500000008</v>
      </c>
      <c r="F1917" s="195">
        <v>43233</v>
      </c>
      <c r="G1917" s="195" t="s">
        <v>2750</v>
      </c>
      <c r="H1917" s="195" t="s">
        <v>2751</v>
      </c>
    </row>
    <row r="1918" spans="1:8" x14ac:dyDescent="0.25">
      <c r="A1918" s="195">
        <v>13256</v>
      </c>
      <c r="B1918" s="195" t="s">
        <v>2678</v>
      </c>
      <c r="C1918" s="195" t="s">
        <v>2671</v>
      </c>
      <c r="D1918" s="195" t="s">
        <v>2718</v>
      </c>
      <c r="E1918" s="196">
        <v>18961.660575000002</v>
      </c>
      <c r="F1918" s="195">
        <v>43109</v>
      </c>
      <c r="G1918" s="195" t="s">
        <v>2719</v>
      </c>
      <c r="H1918" s="195" t="s">
        <v>2643</v>
      </c>
    </row>
    <row r="1919" spans="1:8" x14ac:dyDescent="0.25">
      <c r="A1919" s="195">
        <v>13257</v>
      </c>
      <c r="B1919" s="195" t="s">
        <v>2681</v>
      </c>
      <c r="C1919" s="195" t="s">
        <v>2671</v>
      </c>
      <c r="D1919" s="195" t="s">
        <v>2776</v>
      </c>
      <c r="E1919" s="196">
        <v>2286.4305750000003</v>
      </c>
      <c r="F1919" s="195">
        <v>43462</v>
      </c>
      <c r="G1919" s="195" t="s">
        <v>2777</v>
      </c>
      <c r="H1919" s="195" t="s">
        <v>2550</v>
      </c>
    </row>
    <row r="1920" spans="1:8" x14ac:dyDescent="0.25">
      <c r="A1920" s="195">
        <v>13258</v>
      </c>
      <c r="B1920" s="195" t="s">
        <v>2688</v>
      </c>
      <c r="C1920" s="195" t="s">
        <v>2671</v>
      </c>
      <c r="D1920" s="195" t="s">
        <v>2767</v>
      </c>
      <c r="E1920" s="196">
        <v>6795.1562250000015</v>
      </c>
      <c r="F1920" s="195">
        <v>43429</v>
      </c>
      <c r="G1920" s="195" t="s">
        <v>2768</v>
      </c>
      <c r="H1920" s="195" t="s">
        <v>2572</v>
      </c>
    </row>
    <row r="1921" spans="1:8" x14ac:dyDescent="0.25">
      <c r="A1921" s="195">
        <v>13259</v>
      </c>
      <c r="B1921" s="195" t="s">
        <v>2742</v>
      </c>
      <c r="C1921" s="195" t="s">
        <v>2671</v>
      </c>
      <c r="D1921" s="195" t="s">
        <v>2791</v>
      </c>
      <c r="E1921" s="196">
        <v>15216.147375000002</v>
      </c>
      <c r="F1921" s="195">
        <v>43179</v>
      </c>
      <c r="G1921" s="195" t="s">
        <v>2700</v>
      </c>
      <c r="H1921" s="195" t="s">
        <v>2613</v>
      </c>
    </row>
    <row r="1922" spans="1:8" x14ac:dyDescent="0.25">
      <c r="A1922" s="195">
        <v>13260</v>
      </c>
      <c r="B1922" s="195" t="s">
        <v>2696</v>
      </c>
      <c r="C1922" s="195" t="s">
        <v>2671</v>
      </c>
      <c r="D1922" s="195" t="s">
        <v>2701</v>
      </c>
      <c r="E1922" s="196">
        <v>1600.1807250000002</v>
      </c>
      <c r="F1922" s="195">
        <v>43196</v>
      </c>
      <c r="G1922" s="195" t="s">
        <v>2702</v>
      </c>
      <c r="H1922" s="195" t="s">
        <v>2572</v>
      </c>
    </row>
    <row r="1923" spans="1:8" x14ac:dyDescent="0.25">
      <c r="A1923" s="195">
        <v>13261</v>
      </c>
      <c r="B1923" s="195" t="s">
        <v>2678</v>
      </c>
      <c r="C1923" s="195" t="s">
        <v>2671</v>
      </c>
      <c r="D1923" s="195" t="s">
        <v>2821</v>
      </c>
      <c r="E1923" s="196">
        <v>48.101625000000006</v>
      </c>
      <c r="F1923" s="195">
        <v>43126</v>
      </c>
      <c r="G1923" s="195" t="s">
        <v>2822</v>
      </c>
      <c r="H1923" s="195" t="s">
        <v>2572</v>
      </c>
    </row>
    <row r="1924" spans="1:8" x14ac:dyDescent="0.25">
      <c r="A1924" s="195">
        <v>13262</v>
      </c>
      <c r="B1924" s="195" t="s">
        <v>2675</v>
      </c>
      <c r="C1924" s="195" t="s">
        <v>2671</v>
      </c>
      <c r="D1924" s="195" t="s">
        <v>2769</v>
      </c>
      <c r="E1924" s="196">
        <v>117890.66932500001</v>
      </c>
      <c r="F1924" s="195">
        <v>43278</v>
      </c>
      <c r="G1924" s="195" t="s">
        <v>2770</v>
      </c>
      <c r="H1924" s="195" t="s">
        <v>2643</v>
      </c>
    </row>
    <row r="1925" spans="1:8" x14ac:dyDescent="0.25">
      <c r="A1925" s="195">
        <v>13263</v>
      </c>
      <c r="B1925" s="195" t="s">
        <v>2678</v>
      </c>
      <c r="C1925" s="195" t="s">
        <v>2671</v>
      </c>
      <c r="D1925" s="195" t="s">
        <v>2774</v>
      </c>
      <c r="E1925" s="196">
        <v>112442.35859999998</v>
      </c>
      <c r="F1925" s="195">
        <v>43334</v>
      </c>
      <c r="G1925" s="195" t="s">
        <v>2775</v>
      </c>
      <c r="H1925" s="195" t="s">
        <v>2182</v>
      </c>
    </row>
    <row r="1926" spans="1:8" x14ac:dyDescent="0.25">
      <c r="A1926" s="195">
        <v>13264</v>
      </c>
      <c r="B1926" s="195" t="s">
        <v>2742</v>
      </c>
      <c r="C1926" s="195" t="s">
        <v>2671</v>
      </c>
      <c r="D1926" s="195" t="s">
        <v>2781</v>
      </c>
      <c r="E1926" s="196">
        <v>1131.991575</v>
      </c>
      <c r="F1926" s="195">
        <v>43128</v>
      </c>
      <c r="G1926" s="195" t="s">
        <v>2748</v>
      </c>
      <c r="H1926" s="195" t="s">
        <v>2547</v>
      </c>
    </row>
    <row r="1927" spans="1:8" x14ac:dyDescent="0.25">
      <c r="A1927" s="195">
        <v>13265</v>
      </c>
      <c r="B1927" s="195" t="s">
        <v>2742</v>
      </c>
      <c r="C1927" s="195" t="s">
        <v>2671</v>
      </c>
      <c r="D1927" s="195" t="s">
        <v>2752</v>
      </c>
      <c r="E1927" s="196">
        <v>33879.577875000003</v>
      </c>
      <c r="F1927" s="195">
        <v>43452</v>
      </c>
      <c r="G1927" s="195" t="s">
        <v>2753</v>
      </c>
      <c r="H1927" s="195" t="s">
        <v>2572</v>
      </c>
    </row>
    <row r="1928" spans="1:8" x14ac:dyDescent="0.25">
      <c r="A1928" s="195">
        <v>13266</v>
      </c>
      <c r="B1928" s="195" t="s">
        <v>2681</v>
      </c>
      <c r="C1928" s="195" t="s">
        <v>2671</v>
      </c>
      <c r="D1928" s="195" t="s">
        <v>2697</v>
      </c>
      <c r="E1928" s="196">
        <v>253319.19112500001</v>
      </c>
      <c r="F1928" s="195">
        <v>43328</v>
      </c>
      <c r="G1928" s="195" t="s">
        <v>2698</v>
      </c>
      <c r="H1928" s="195" t="s">
        <v>2535</v>
      </c>
    </row>
    <row r="1929" spans="1:8" x14ac:dyDescent="0.25">
      <c r="A1929" s="195">
        <v>13267</v>
      </c>
      <c r="B1929" s="195" t="s">
        <v>2709</v>
      </c>
      <c r="C1929" s="195" t="s">
        <v>2671</v>
      </c>
      <c r="D1929" s="195" t="s">
        <v>2722</v>
      </c>
      <c r="E1929" s="196">
        <v>65568.928425000006</v>
      </c>
      <c r="F1929" s="195">
        <v>43297</v>
      </c>
      <c r="G1929" s="195" t="s">
        <v>2723</v>
      </c>
      <c r="H1929" s="195" t="s">
        <v>2572</v>
      </c>
    </row>
    <row r="1930" spans="1:8" x14ac:dyDescent="0.25">
      <c r="A1930" s="195">
        <v>13268</v>
      </c>
      <c r="B1930" s="195" t="s">
        <v>2709</v>
      </c>
      <c r="C1930" s="195" t="s">
        <v>2671</v>
      </c>
      <c r="D1930" s="195" t="s">
        <v>2749</v>
      </c>
      <c r="E1930" s="196">
        <v>20132.133450000001</v>
      </c>
      <c r="F1930" s="195">
        <v>43319</v>
      </c>
      <c r="G1930" s="195" t="s">
        <v>2750</v>
      </c>
      <c r="H1930" s="195" t="s">
        <v>2751</v>
      </c>
    </row>
    <row r="1931" spans="1:8" x14ac:dyDescent="0.25">
      <c r="A1931" s="195">
        <v>13269</v>
      </c>
      <c r="B1931" s="195" t="s">
        <v>2681</v>
      </c>
      <c r="C1931" s="195" t="s">
        <v>2671</v>
      </c>
      <c r="D1931" s="195" t="s">
        <v>2823</v>
      </c>
      <c r="E1931" s="196">
        <v>10284.127425000001</v>
      </c>
      <c r="F1931" s="195">
        <v>43348</v>
      </c>
      <c r="G1931" s="195" t="s">
        <v>2744</v>
      </c>
      <c r="H1931" s="195" t="s">
        <v>2585</v>
      </c>
    </row>
    <row r="1932" spans="1:8" x14ac:dyDescent="0.25">
      <c r="A1932" s="195">
        <v>13270</v>
      </c>
      <c r="B1932" s="195" t="s">
        <v>2678</v>
      </c>
      <c r="C1932" s="195" t="s">
        <v>2671</v>
      </c>
      <c r="D1932" s="195" t="s">
        <v>2728</v>
      </c>
      <c r="E1932" s="196">
        <v>69955.796625000017</v>
      </c>
      <c r="F1932" s="195">
        <v>43353</v>
      </c>
      <c r="G1932" s="195" t="s">
        <v>2700</v>
      </c>
      <c r="H1932" s="195" t="s">
        <v>2613</v>
      </c>
    </row>
    <row r="1933" spans="1:8" x14ac:dyDescent="0.25">
      <c r="A1933" s="195">
        <v>13271</v>
      </c>
      <c r="B1933" s="195" t="s">
        <v>2675</v>
      </c>
      <c r="C1933" s="195" t="s">
        <v>2671</v>
      </c>
      <c r="D1933" s="195" t="s">
        <v>2686</v>
      </c>
      <c r="E1933" s="196">
        <v>29425.367400000003</v>
      </c>
      <c r="F1933" s="195">
        <v>43359</v>
      </c>
      <c r="G1933" s="195" t="s">
        <v>2687</v>
      </c>
      <c r="H1933" s="195" t="s">
        <v>2553</v>
      </c>
    </row>
    <row r="1934" spans="1:8" x14ac:dyDescent="0.25">
      <c r="A1934" s="195">
        <v>13272</v>
      </c>
      <c r="B1934" s="195" t="s">
        <v>2742</v>
      </c>
      <c r="C1934" s="195" t="s">
        <v>2671</v>
      </c>
      <c r="D1934" s="195" t="s">
        <v>2801</v>
      </c>
      <c r="E1934" s="196">
        <v>4287.4581749999998</v>
      </c>
      <c r="F1934" s="195">
        <v>43427</v>
      </c>
      <c r="G1934" s="195" t="s">
        <v>2802</v>
      </c>
      <c r="H1934" s="195" t="s">
        <v>2620</v>
      </c>
    </row>
    <row r="1935" spans="1:8" x14ac:dyDescent="0.25">
      <c r="A1935" s="195">
        <v>13273</v>
      </c>
      <c r="B1935" s="195" t="s">
        <v>2704</v>
      </c>
      <c r="C1935" s="195" t="s">
        <v>2671</v>
      </c>
      <c r="D1935" s="195" t="s">
        <v>2824</v>
      </c>
      <c r="E1935" s="196">
        <v>5522.0665500000005</v>
      </c>
      <c r="F1935" s="195">
        <v>43314</v>
      </c>
      <c r="G1935" s="195" t="s">
        <v>2810</v>
      </c>
      <c r="H1935" s="195" t="s">
        <v>2528</v>
      </c>
    </row>
    <row r="1936" spans="1:8" x14ac:dyDescent="0.25">
      <c r="A1936" s="195">
        <v>13274</v>
      </c>
      <c r="B1936" s="195" t="s">
        <v>2678</v>
      </c>
      <c r="C1936" s="195" t="s">
        <v>2671</v>
      </c>
      <c r="D1936" s="195" t="s">
        <v>2733</v>
      </c>
      <c r="E1936" s="196">
        <v>14536.311075000001</v>
      </c>
      <c r="F1936" s="195">
        <v>43439</v>
      </c>
      <c r="G1936" s="195" t="s">
        <v>2734</v>
      </c>
      <c r="H1936" s="195" t="s">
        <v>2572</v>
      </c>
    </row>
    <row r="1937" spans="1:8" x14ac:dyDescent="0.25">
      <c r="A1937" s="195">
        <v>13275</v>
      </c>
      <c r="B1937" s="195" t="s">
        <v>2742</v>
      </c>
      <c r="C1937" s="195" t="s">
        <v>2671</v>
      </c>
      <c r="D1937" s="195" t="s">
        <v>2787</v>
      </c>
      <c r="E1937" s="196">
        <v>24894.194325</v>
      </c>
      <c r="F1937" s="195">
        <v>43375</v>
      </c>
      <c r="G1937" s="195" t="s">
        <v>2744</v>
      </c>
      <c r="H1937" s="195" t="s">
        <v>2585</v>
      </c>
    </row>
    <row r="1938" spans="1:8" x14ac:dyDescent="0.25">
      <c r="A1938" s="195">
        <v>13276</v>
      </c>
      <c r="B1938" s="195" t="s">
        <v>2696</v>
      </c>
      <c r="C1938" s="195" t="s">
        <v>2671</v>
      </c>
      <c r="D1938" s="195" t="s">
        <v>2731</v>
      </c>
      <c r="E1938" s="196">
        <v>78498.645225</v>
      </c>
      <c r="F1938" s="195">
        <v>43349</v>
      </c>
      <c r="G1938" s="195" t="s">
        <v>2732</v>
      </c>
      <c r="H1938" s="195" t="s">
        <v>2639</v>
      </c>
    </row>
    <row r="1939" spans="1:8" x14ac:dyDescent="0.25">
      <c r="A1939" s="195">
        <v>13277</v>
      </c>
      <c r="B1939" s="195" t="s">
        <v>2696</v>
      </c>
      <c r="C1939" s="195" t="s">
        <v>2671</v>
      </c>
      <c r="D1939" s="195" t="s">
        <v>2774</v>
      </c>
      <c r="E1939" s="196">
        <v>3546.6931500000005</v>
      </c>
      <c r="F1939" s="195">
        <v>43377</v>
      </c>
      <c r="G1939" s="195" t="s">
        <v>2775</v>
      </c>
      <c r="H1939" s="195" t="s">
        <v>2182</v>
      </c>
    </row>
    <row r="1940" spans="1:8" x14ac:dyDescent="0.25">
      <c r="A1940" s="195">
        <v>13278</v>
      </c>
      <c r="B1940" s="195" t="s">
        <v>2678</v>
      </c>
      <c r="C1940" s="195" t="s">
        <v>2671</v>
      </c>
      <c r="D1940" s="195" t="s">
        <v>2712</v>
      </c>
      <c r="E1940" s="196">
        <v>18788.494725000004</v>
      </c>
      <c r="F1940" s="195">
        <v>43263</v>
      </c>
      <c r="G1940" s="195" t="s">
        <v>2713</v>
      </c>
      <c r="H1940" s="195" t="s">
        <v>2674</v>
      </c>
    </row>
    <row r="1941" spans="1:8" x14ac:dyDescent="0.25">
      <c r="A1941" s="195">
        <v>13279</v>
      </c>
      <c r="B1941" s="195" t="s">
        <v>2742</v>
      </c>
      <c r="C1941" s="195" t="s">
        <v>2671</v>
      </c>
      <c r="D1941" s="195" t="s">
        <v>2722</v>
      </c>
      <c r="E1941" s="196">
        <v>13436.38725</v>
      </c>
      <c r="F1941" s="195">
        <v>43444</v>
      </c>
      <c r="G1941" s="195" t="s">
        <v>2723</v>
      </c>
      <c r="H1941" s="195" t="s">
        <v>2572</v>
      </c>
    </row>
    <row r="1942" spans="1:8" x14ac:dyDescent="0.25">
      <c r="A1942" s="195">
        <v>13280</v>
      </c>
      <c r="B1942" s="195" t="s">
        <v>2675</v>
      </c>
      <c r="C1942" s="195" t="s">
        <v>2671</v>
      </c>
      <c r="D1942" s="195" t="s">
        <v>2825</v>
      </c>
      <c r="E1942" s="196">
        <v>1074.2696250000001</v>
      </c>
      <c r="F1942" s="195" t="s">
        <v>2841</v>
      </c>
      <c r="G1942" s="195" t="s">
        <v>381</v>
      </c>
      <c r="H1942" s="195" t="s">
        <v>2643</v>
      </c>
    </row>
    <row r="1943" spans="1:8" x14ac:dyDescent="0.25">
      <c r="A1943" s="195">
        <v>13281</v>
      </c>
      <c r="B1943" s="195" t="s">
        <v>2670</v>
      </c>
      <c r="C1943" s="195" t="s">
        <v>2671</v>
      </c>
      <c r="D1943" s="195" t="s">
        <v>2826</v>
      </c>
      <c r="E1943" s="196">
        <v>21385.982475000001</v>
      </c>
      <c r="F1943" s="195">
        <v>43414</v>
      </c>
      <c r="G1943" s="195" t="s">
        <v>2827</v>
      </c>
      <c r="H1943" s="195" t="s">
        <v>2539</v>
      </c>
    </row>
    <row r="1944" spans="1:8" x14ac:dyDescent="0.25">
      <c r="A1944" s="195">
        <v>13282</v>
      </c>
      <c r="B1944" s="195" t="s">
        <v>2681</v>
      </c>
      <c r="C1944" s="195" t="s">
        <v>2671</v>
      </c>
      <c r="D1944" s="195" t="s">
        <v>2784</v>
      </c>
      <c r="E1944" s="196">
        <v>108780.22155000003</v>
      </c>
      <c r="F1944" s="195">
        <v>43395</v>
      </c>
      <c r="G1944" s="195" t="s">
        <v>2785</v>
      </c>
      <c r="H1944" s="195" t="s">
        <v>2535</v>
      </c>
    </row>
    <row r="1945" spans="1:8" x14ac:dyDescent="0.25">
      <c r="A1945" s="195">
        <v>13283</v>
      </c>
      <c r="B1945" s="195" t="s">
        <v>2742</v>
      </c>
      <c r="C1945" s="195" t="s">
        <v>2671</v>
      </c>
      <c r="D1945" s="195" t="s">
        <v>2809</v>
      </c>
      <c r="E1945" s="196">
        <v>2603.9013</v>
      </c>
      <c r="F1945" s="195">
        <v>43348</v>
      </c>
      <c r="G1945" s="195" t="s">
        <v>2810</v>
      </c>
      <c r="H1945" s="195" t="s">
        <v>2528</v>
      </c>
    </row>
    <row r="1946" spans="1:8" x14ac:dyDescent="0.25">
      <c r="A1946" s="195">
        <v>13284</v>
      </c>
      <c r="B1946" s="195" t="s">
        <v>2742</v>
      </c>
      <c r="C1946" s="195" t="s">
        <v>2671</v>
      </c>
      <c r="D1946" s="195" t="s">
        <v>2790</v>
      </c>
      <c r="E1946" s="196">
        <v>23877.646649999999</v>
      </c>
      <c r="F1946" s="195">
        <v>43263</v>
      </c>
      <c r="G1946" s="195" t="s">
        <v>2744</v>
      </c>
      <c r="H1946" s="195" t="s">
        <v>2585</v>
      </c>
    </row>
    <row r="1947" spans="1:8" x14ac:dyDescent="0.25">
      <c r="A1947" s="195">
        <v>13285</v>
      </c>
      <c r="B1947" s="195" t="s">
        <v>2704</v>
      </c>
      <c r="C1947" s="195" t="s">
        <v>2671</v>
      </c>
      <c r="D1947" s="195" t="s">
        <v>2707</v>
      </c>
      <c r="E1947" s="196">
        <v>60300.197100000005</v>
      </c>
      <c r="F1947" s="195">
        <v>43202</v>
      </c>
      <c r="G1947" s="195" t="s">
        <v>2708</v>
      </c>
      <c r="H1947" s="195" t="s">
        <v>2639</v>
      </c>
    </row>
    <row r="1948" spans="1:8" x14ac:dyDescent="0.25">
      <c r="A1948" s="195">
        <v>13286</v>
      </c>
      <c r="B1948" s="195" t="s">
        <v>2704</v>
      </c>
      <c r="C1948" s="195" t="s">
        <v>2671</v>
      </c>
      <c r="D1948" s="195" t="s">
        <v>2733</v>
      </c>
      <c r="E1948" s="196">
        <v>8959.7293500000014</v>
      </c>
      <c r="F1948" s="195">
        <v>43342</v>
      </c>
      <c r="G1948" s="195" t="s">
        <v>2734</v>
      </c>
      <c r="H1948" s="195" t="s">
        <v>2572</v>
      </c>
    </row>
    <row r="1949" spans="1:8" x14ac:dyDescent="0.25">
      <c r="A1949" s="195">
        <v>13287</v>
      </c>
      <c r="B1949" s="195" t="s">
        <v>2678</v>
      </c>
      <c r="C1949" s="195" t="s">
        <v>2671</v>
      </c>
      <c r="D1949" s="195" t="s">
        <v>2791</v>
      </c>
      <c r="E1949" s="196">
        <v>5015.3961000000008</v>
      </c>
      <c r="F1949" s="195">
        <v>43247</v>
      </c>
      <c r="G1949" s="195" t="s">
        <v>2700</v>
      </c>
      <c r="H1949" s="195" t="s">
        <v>2613</v>
      </c>
    </row>
    <row r="1950" spans="1:8" x14ac:dyDescent="0.25">
      <c r="A1950" s="195">
        <v>13288</v>
      </c>
      <c r="B1950" s="195" t="s">
        <v>2681</v>
      </c>
      <c r="C1950" s="195" t="s">
        <v>2671</v>
      </c>
      <c r="D1950" s="195" t="s">
        <v>2733</v>
      </c>
      <c r="E1950" s="196">
        <v>18881.491200000004</v>
      </c>
      <c r="F1950" s="195">
        <v>43197</v>
      </c>
      <c r="G1950" s="195" t="s">
        <v>2734</v>
      </c>
      <c r="H1950" s="195" t="s">
        <v>2572</v>
      </c>
    </row>
    <row r="1951" spans="1:8" x14ac:dyDescent="0.25">
      <c r="A1951" s="195">
        <v>13289</v>
      </c>
      <c r="B1951" s="195" t="s">
        <v>2696</v>
      </c>
      <c r="C1951" s="195" t="s">
        <v>2671</v>
      </c>
      <c r="D1951" s="195" t="s">
        <v>2689</v>
      </c>
      <c r="E1951" s="196">
        <v>25285.420875</v>
      </c>
      <c r="F1951" s="195">
        <v>43305</v>
      </c>
      <c r="G1951" s="195" t="s">
        <v>2690</v>
      </c>
      <c r="H1951" s="195" t="s">
        <v>2553</v>
      </c>
    </row>
    <row r="1952" spans="1:8" x14ac:dyDescent="0.25">
      <c r="A1952" s="195">
        <v>13290</v>
      </c>
      <c r="B1952" s="195" t="s">
        <v>2688</v>
      </c>
      <c r="C1952" s="195" t="s">
        <v>2671</v>
      </c>
      <c r="D1952" s="195" t="s">
        <v>2743</v>
      </c>
      <c r="E1952" s="196">
        <v>1561.6994250000002</v>
      </c>
      <c r="F1952" s="195">
        <v>43437</v>
      </c>
      <c r="G1952" s="195" t="s">
        <v>2744</v>
      </c>
      <c r="H1952" s="195" t="s">
        <v>2585</v>
      </c>
    </row>
    <row r="1953" spans="1:8" x14ac:dyDescent="0.25">
      <c r="A1953" s="195">
        <v>13291</v>
      </c>
      <c r="B1953" s="195" t="s">
        <v>2675</v>
      </c>
      <c r="C1953" s="195" t="s">
        <v>2671</v>
      </c>
      <c r="D1953" s="195" t="s">
        <v>2743</v>
      </c>
      <c r="E1953" s="196">
        <v>3963.5738999999999</v>
      </c>
      <c r="F1953" s="195">
        <v>43144</v>
      </c>
      <c r="G1953" s="195" t="s">
        <v>2744</v>
      </c>
      <c r="H1953" s="195" t="s">
        <v>2585</v>
      </c>
    </row>
    <row r="1954" spans="1:8" x14ac:dyDescent="0.25">
      <c r="A1954" s="195">
        <v>13292</v>
      </c>
      <c r="B1954" s="195" t="s">
        <v>2681</v>
      </c>
      <c r="C1954" s="195" t="s">
        <v>2671</v>
      </c>
      <c r="D1954" s="195" t="s">
        <v>2722</v>
      </c>
      <c r="E1954" s="196">
        <v>323127.47610000003</v>
      </c>
      <c r="F1954" s="195">
        <v>43308</v>
      </c>
      <c r="G1954" s="195" t="s">
        <v>2723</v>
      </c>
      <c r="H1954" s="195" t="s">
        <v>2572</v>
      </c>
    </row>
    <row r="1955" spans="1:8" x14ac:dyDescent="0.25">
      <c r="A1955" s="195">
        <v>13293</v>
      </c>
      <c r="B1955" s="195" t="s">
        <v>2709</v>
      </c>
      <c r="C1955" s="195" t="s">
        <v>2671</v>
      </c>
      <c r="D1955" s="195" t="s">
        <v>2679</v>
      </c>
      <c r="E1955" s="196">
        <v>22014.510375000002</v>
      </c>
      <c r="F1955" s="195">
        <v>43165</v>
      </c>
      <c r="G1955" s="195" t="s">
        <v>2680</v>
      </c>
      <c r="H1955" s="195" t="s">
        <v>2547</v>
      </c>
    </row>
    <row r="1956" spans="1:8" x14ac:dyDescent="0.25">
      <c r="A1956" s="195">
        <v>13294</v>
      </c>
      <c r="B1956" s="195" t="s">
        <v>2696</v>
      </c>
      <c r="C1956" s="195" t="s">
        <v>2671</v>
      </c>
      <c r="D1956" s="195" t="s">
        <v>2767</v>
      </c>
      <c r="E1956" s="196">
        <v>3511.4186249999998</v>
      </c>
      <c r="F1956" s="195" t="s">
        <v>2841</v>
      </c>
      <c r="G1956" s="195" t="s">
        <v>2768</v>
      </c>
      <c r="H1956" s="195" t="s">
        <v>2572</v>
      </c>
    </row>
    <row r="1957" spans="1:8" x14ac:dyDescent="0.25">
      <c r="A1957" s="195">
        <v>13295</v>
      </c>
      <c r="B1957" s="195" t="s">
        <v>2704</v>
      </c>
      <c r="C1957" s="195" t="s">
        <v>2671</v>
      </c>
      <c r="D1957" s="195" t="s">
        <v>2737</v>
      </c>
      <c r="E1957" s="196">
        <v>15447.035175000001</v>
      </c>
      <c r="F1957" s="195">
        <v>43361</v>
      </c>
      <c r="G1957" s="195" t="s">
        <v>2738</v>
      </c>
      <c r="H1957" s="195" t="s">
        <v>2695</v>
      </c>
    </row>
    <row r="1958" spans="1:8" x14ac:dyDescent="0.25">
      <c r="A1958" s="195">
        <v>13296</v>
      </c>
      <c r="B1958" s="195" t="s">
        <v>2678</v>
      </c>
      <c r="C1958" s="195" t="s">
        <v>2671</v>
      </c>
      <c r="D1958" s="195" t="s">
        <v>2758</v>
      </c>
      <c r="E1958" s="196">
        <v>7988.0765250000013</v>
      </c>
      <c r="F1958" s="195">
        <v>43405</v>
      </c>
      <c r="G1958" s="195" t="s">
        <v>2759</v>
      </c>
      <c r="H1958" s="195" t="s">
        <v>2643</v>
      </c>
    </row>
    <row r="1959" spans="1:8" x14ac:dyDescent="0.25">
      <c r="A1959" s="195">
        <v>13297</v>
      </c>
      <c r="B1959" s="195" t="s">
        <v>2704</v>
      </c>
      <c r="C1959" s="195" t="s">
        <v>2671</v>
      </c>
      <c r="D1959" s="195" t="s">
        <v>2817</v>
      </c>
      <c r="E1959" s="196">
        <v>3822.4758000000002</v>
      </c>
      <c r="F1959" s="195">
        <v>43240</v>
      </c>
      <c r="G1959" s="195" t="s">
        <v>2818</v>
      </c>
      <c r="H1959" s="195" t="s">
        <v>2643</v>
      </c>
    </row>
    <row r="1960" spans="1:8" x14ac:dyDescent="0.25">
      <c r="A1960" s="195">
        <v>13298</v>
      </c>
      <c r="B1960" s="195" t="s">
        <v>2696</v>
      </c>
      <c r="C1960" s="195" t="s">
        <v>2671</v>
      </c>
      <c r="D1960" s="195" t="s">
        <v>2682</v>
      </c>
      <c r="E1960" s="196">
        <v>62442.322800000009</v>
      </c>
      <c r="F1960" s="195">
        <v>43149</v>
      </c>
      <c r="G1960" s="195" t="s">
        <v>2683</v>
      </c>
      <c r="H1960" s="195" t="s">
        <v>2182</v>
      </c>
    </row>
    <row r="1961" spans="1:8" x14ac:dyDescent="0.25">
      <c r="A1961" s="195">
        <v>13299</v>
      </c>
      <c r="B1961" s="195" t="s">
        <v>2681</v>
      </c>
      <c r="C1961" s="195" t="s">
        <v>2671</v>
      </c>
      <c r="D1961" s="195" t="s">
        <v>2787</v>
      </c>
      <c r="E1961" s="196">
        <v>57218.486325000005</v>
      </c>
      <c r="F1961" s="195">
        <v>43219</v>
      </c>
      <c r="G1961" s="195" t="s">
        <v>2744</v>
      </c>
      <c r="H1961" s="195" t="s">
        <v>2585</v>
      </c>
    </row>
    <row r="1962" spans="1:8" x14ac:dyDescent="0.25">
      <c r="A1962" s="195">
        <v>13300</v>
      </c>
      <c r="B1962" s="195" t="s">
        <v>2681</v>
      </c>
      <c r="C1962" s="195" t="s">
        <v>2671</v>
      </c>
      <c r="D1962" s="195" t="s">
        <v>2676</v>
      </c>
      <c r="E1962" s="196">
        <v>458.56882500000006</v>
      </c>
      <c r="F1962" s="195">
        <v>43343</v>
      </c>
      <c r="G1962" s="195" t="s">
        <v>2677</v>
      </c>
      <c r="H1962" s="195" t="s">
        <v>2572</v>
      </c>
    </row>
    <row r="1963" spans="1:8" x14ac:dyDescent="0.25">
      <c r="A1963" s="195">
        <v>13301</v>
      </c>
      <c r="B1963" s="195" t="s">
        <v>2670</v>
      </c>
      <c r="C1963" s="195" t="s">
        <v>2671</v>
      </c>
      <c r="D1963" s="195" t="s">
        <v>2722</v>
      </c>
      <c r="E1963" s="196">
        <v>54912.815100000007</v>
      </c>
      <c r="F1963" s="195">
        <v>43286</v>
      </c>
      <c r="G1963" s="195" t="s">
        <v>2723</v>
      </c>
      <c r="H1963" s="195" t="s">
        <v>2572</v>
      </c>
    </row>
    <row r="1964" spans="1:8" x14ac:dyDescent="0.25">
      <c r="A1964" s="195">
        <v>13302</v>
      </c>
      <c r="B1964" s="195" t="s">
        <v>2742</v>
      </c>
      <c r="C1964" s="195" t="s">
        <v>2671</v>
      </c>
      <c r="D1964" s="195" t="s">
        <v>2754</v>
      </c>
      <c r="E1964" s="196">
        <v>1385.3268</v>
      </c>
      <c r="F1964" s="195">
        <v>43106</v>
      </c>
      <c r="G1964" s="195" t="s">
        <v>2755</v>
      </c>
      <c r="H1964" s="195" t="s">
        <v>2183</v>
      </c>
    </row>
    <row r="1965" spans="1:8" x14ac:dyDescent="0.25">
      <c r="A1965" s="195">
        <v>13303</v>
      </c>
      <c r="B1965" s="195" t="s">
        <v>2678</v>
      </c>
      <c r="C1965" s="195" t="s">
        <v>2671</v>
      </c>
      <c r="D1965" s="195" t="s">
        <v>2772</v>
      </c>
      <c r="E1965" s="196">
        <v>23393.423625000003</v>
      </c>
      <c r="F1965" s="195">
        <v>43345</v>
      </c>
      <c r="G1965" s="195" t="s">
        <v>2773</v>
      </c>
      <c r="H1965" s="195" t="s">
        <v>2628</v>
      </c>
    </row>
    <row r="1966" spans="1:8" x14ac:dyDescent="0.25">
      <c r="A1966" s="195">
        <v>13304</v>
      </c>
      <c r="B1966" s="195" t="s">
        <v>2709</v>
      </c>
      <c r="C1966" s="195" t="s">
        <v>2671</v>
      </c>
      <c r="D1966" s="195" t="s">
        <v>2693</v>
      </c>
      <c r="E1966" s="196">
        <v>26686.78155</v>
      </c>
      <c r="F1966" s="195">
        <v>43204</v>
      </c>
      <c r="G1966" s="195" t="s">
        <v>2694</v>
      </c>
      <c r="H1966" s="195" t="s">
        <v>2695</v>
      </c>
    </row>
    <row r="1967" spans="1:8" x14ac:dyDescent="0.25">
      <c r="A1967" s="195">
        <v>13305</v>
      </c>
      <c r="B1967" s="195" t="s">
        <v>2709</v>
      </c>
      <c r="C1967" s="195" t="s">
        <v>2671</v>
      </c>
      <c r="D1967" s="195" t="s">
        <v>2712</v>
      </c>
      <c r="E1967" s="196">
        <v>47938.079475000006</v>
      </c>
      <c r="F1967" s="195">
        <v>43355</v>
      </c>
      <c r="G1967" s="195" t="s">
        <v>2713</v>
      </c>
      <c r="H1967" s="195" t="s">
        <v>2674</v>
      </c>
    </row>
    <row r="1968" spans="1:8" x14ac:dyDescent="0.25">
      <c r="A1968" s="195">
        <v>13306</v>
      </c>
      <c r="B1968" s="195" t="s">
        <v>2678</v>
      </c>
      <c r="C1968" s="195" t="s">
        <v>2671</v>
      </c>
      <c r="D1968" s="195" t="s">
        <v>2701</v>
      </c>
      <c r="E1968" s="196">
        <v>38792.357175000005</v>
      </c>
      <c r="F1968" s="195">
        <v>43179</v>
      </c>
      <c r="G1968" s="195" t="s">
        <v>2702</v>
      </c>
      <c r="H1968" s="195" t="s">
        <v>2572</v>
      </c>
    </row>
    <row r="1969" spans="1:8" x14ac:dyDescent="0.25">
      <c r="A1969" s="195">
        <v>13307</v>
      </c>
      <c r="B1969" s="195" t="s">
        <v>2675</v>
      </c>
      <c r="C1969" s="195" t="s">
        <v>2671</v>
      </c>
      <c r="D1969" s="195" t="s">
        <v>2769</v>
      </c>
      <c r="E1969" s="196">
        <v>80967.861974999993</v>
      </c>
      <c r="F1969" s="195">
        <v>43236</v>
      </c>
      <c r="G1969" s="195" t="s">
        <v>2770</v>
      </c>
      <c r="H1969" s="195" t="s">
        <v>2643</v>
      </c>
    </row>
    <row r="1970" spans="1:8" x14ac:dyDescent="0.25">
      <c r="A1970" s="195">
        <v>13308</v>
      </c>
      <c r="B1970" s="195" t="s">
        <v>2709</v>
      </c>
      <c r="C1970" s="195" t="s">
        <v>2671</v>
      </c>
      <c r="D1970" s="195" t="s">
        <v>2779</v>
      </c>
      <c r="E1970" s="196">
        <v>3142.6395000000007</v>
      </c>
      <c r="F1970" s="195">
        <v>43264</v>
      </c>
      <c r="G1970" s="195" t="s">
        <v>2780</v>
      </c>
      <c r="H1970" s="195" t="s">
        <v>2576</v>
      </c>
    </row>
    <row r="1971" spans="1:8" x14ac:dyDescent="0.25">
      <c r="A1971" s="195">
        <v>13309</v>
      </c>
      <c r="B1971" s="195" t="s">
        <v>2688</v>
      </c>
      <c r="C1971" s="195" t="s">
        <v>2671</v>
      </c>
      <c r="D1971" s="195" t="s">
        <v>2733</v>
      </c>
      <c r="E1971" s="196">
        <v>31015.927800000001</v>
      </c>
      <c r="F1971" s="195">
        <v>43429</v>
      </c>
      <c r="G1971" s="195" t="s">
        <v>2734</v>
      </c>
      <c r="H1971" s="195" t="s">
        <v>2572</v>
      </c>
    </row>
    <row r="1972" spans="1:8" x14ac:dyDescent="0.25">
      <c r="A1972" s="195">
        <v>13310</v>
      </c>
      <c r="B1972" s="195" t="s">
        <v>2696</v>
      </c>
      <c r="C1972" s="195" t="s">
        <v>2671</v>
      </c>
      <c r="D1972" s="195" t="s">
        <v>2786</v>
      </c>
      <c r="E1972" s="196">
        <v>23399.837175000004</v>
      </c>
      <c r="F1972" s="195">
        <v>43196</v>
      </c>
      <c r="G1972" s="195" t="s">
        <v>2744</v>
      </c>
      <c r="H1972" s="195" t="s">
        <v>2585</v>
      </c>
    </row>
    <row r="1973" spans="1:8" x14ac:dyDescent="0.25">
      <c r="A1973" s="195">
        <v>13311</v>
      </c>
      <c r="B1973" s="195" t="s">
        <v>2675</v>
      </c>
      <c r="C1973" s="195" t="s">
        <v>2671</v>
      </c>
      <c r="D1973" s="195" t="s">
        <v>2710</v>
      </c>
      <c r="E1973" s="196">
        <v>2581.4538750000006</v>
      </c>
      <c r="F1973" s="195">
        <v>43331</v>
      </c>
      <c r="G1973" s="195" t="s">
        <v>2711</v>
      </c>
      <c r="H1973" s="195" t="s">
        <v>2182</v>
      </c>
    </row>
    <row r="1974" spans="1:8" x14ac:dyDescent="0.25">
      <c r="A1974" s="195">
        <v>13312</v>
      </c>
      <c r="B1974" s="195" t="s">
        <v>2704</v>
      </c>
      <c r="C1974" s="195" t="s">
        <v>2671</v>
      </c>
      <c r="D1974" s="195" t="s">
        <v>2714</v>
      </c>
      <c r="E1974" s="196">
        <v>11752.830375</v>
      </c>
      <c r="F1974" s="195">
        <v>43454</v>
      </c>
      <c r="G1974" s="195" t="s">
        <v>2715</v>
      </c>
      <c r="H1974" s="195" t="s">
        <v>2572</v>
      </c>
    </row>
    <row r="1975" spans="1:8" x14ac:dyDescent="0.25">
      <c r="A1975" s="195">
        <v>13313</v>
      </c>
      <c r="B1975" s="195" t="s">
        <v>2709</v>
      </c>
      <c r="C1975" s="195" t="s">
        <v>2671</v>
      </c>
      <c r="D1975" s="195" t="s">
        <v>2707</v>
      </c>
      <c r="E1975" s="196">
        <v>77671.297275000004</v>
      </c>
      <c r="F1975" s="195">
        <v>43436</v>
      </c>
      <c r="G1975" s="195" t="s">
        <v>2708</v>
      </c>
      <c r="H1975" s="195" t="s">
        <v>2639</v>
      </c>
    </row>
    <row r="1976" spans="1:8" x14ac:dyDescent="0.25">
      <c r="A1976" s="195">
        <v>13314</v>
      </c>
      <c r="B1976" s="195" t="s">
        <v>2696</v>
      </c>
      <c r="C1976" s="195" t="s">
        <v>2671</v>
      </c>
      <c r="D1976" s="195" t="s">
        <v>2740</v>
      </c>
      <c r="E1976" s="196">
        <v>7359.5486250000004</v>
      </c>
      <c r="F1976" s="195">
        <v>43363</v>
      </c>
      <c r="G1976" s="195" t="s">
        <v>2741</v>
      </c>
      <c r="H1976" s="195" t="s">
        <v>2599</v>
      </c>
    </row>
    <row r="1977" spans="1:8" x14ac:dyDescent="0.25">
      <c r="A1977" s="195">
        <v>13315</v>
      </c>
      <c r="B1977" s="195" t="s">
        <v>2709</v>
      </c>
      <c r="C1977" s="195" t="s">
        <v>2671</v>
      </c>
      <c r="D1977" s="195" t="s">
        <v>2739</v>
      </c>
      <c r="E1977" s="196">
        <v>19378.541325000002</v>
      </c>
      <c r="F1977" s="195">
        <v>43249</v>
      </c>
      <c r="G1977" s="195" t="s">
        <v>2680</v>
      </c>
      <c r="H1977" s="195" t="s">
        <v>2547</v>
      </c>
    </row>
    <row r="1978" spans="1:8" x14ac:dyDescent="0.25">
      <c r="A1978" s="195">
        <v>13316</v>
      </c>
      <c r="B1978" s="195" t="s">
        <v>2678</v>
      </c>
      <c r="C1978" s="195" t="s">
        <v>2671</v>
      </c>
      <c r="D1978" s="195" t="s">
        <v>2705</v>
      </c>
      <c r="E1978" s="196">
        <v>4409.3156250000002</v>
      </c>
      <c r="F1978" s="195">
        <v>43305</v>
      </c>
      <c r="G1978" s="195" t="s">
        <v>2706</v>
      </c>
      <c r="H1978" s="195" t="s">
        <v>2643</v>
      </c>
    </row>
    <row r="1979" spans="1:8" x14ac:dyDescent="0.25">
      <c r="A1979" s="195">
        <v>13317</v>
      </c>
      <c r="B1979" s="195" t="s">
        <v>2704</v>
      </c>
      <c r="C1979" s="195" t="s">
        <v>2671</v>
      </c>
      <c r="D1979" s="195" t="s">
        <v>2776</v>
      </c>
      <c r="E1979" s="196">
        <v>2292.8441250000001</v>
      </c>
      <c r="F1979" s="195">
        <v>43205</v>
      </c>
      <c r="G1979" s="195" t="s">
        <v>2777</v>
      </c>
      <c r="H1979" s="195" t="s">
        <v>2550</v>
      </c>
    </row>
    <row r="1980" spans="1:8" x14ac:dyDescent="0.25">
      <c r="A1980" s="195">
        <v>13318</v>
      </c>
      <c r="B1980" s="195" t="s">
        <v>2688</v>
      </c>
      <c r="C1980" s="195" t="s">
        <v>2671</v>
      </c>
      <c r="D1980" s="195" t="s">
        <v>2710</v>
      </c>
      <c r="E1980" s="196">
        <v>28347.891</v>
      </c>
      <c r="F1980" s="195">
        <v>43323</v>
      </c>
      <c r="G1980" s="195" t="s">
        <v>2711</v>
      </c>
      <c r="H1980" s="195" t="s">
        <v>2182</v>
      </c>
    </row>
    <row r="1981" spans="1:8" x14ac:dyDescent="0.25">
      <c r="A1981" s="195">
        <v>13319</v>
      </c>
      <c r="B1981" s="195" t="s">
        <v>2696</v>
      </c>
      <c r="C1981" s="195" t="s">
        <v>2671</v>
      </c>
      <c r="D1981" s="195" t="s">
        <v>2749</v>
      </c>
      <c r="E1981" s="196">
        <v>10893.414675</v>
      </c>
      <c r="F1981" s="195">
        <v>43215</v>
      </c>
      <c r="G1981" s="195" t="s">
        <v>2750</v>
      </c>
      <c r="H1981" s="195" t="s">
        <v>2751</v>
      </c>
    </row>
    <row r="1982" spans="1:8" x14ac:dyDescent="0.25">
      <c r="A1982" s="195">
        <v>13320</v>
      </c>
      <c r="B1982" s="195" t="s">
        <v>2681</v>
      </c>
      <c r="C1982" s="195" t="s">
        <v>2671</v>
      </c>
      <c r="D1982" s="195" t="s">
        <v>2792</v>
      </c>
      <c r="E1982" s="196">
        <v>2097.2308500000004</v>
      </c>
      <c r="F1982" s="195">
        <v>43183</v>
      </c>
      <c r="G1982" s="195" t="s">
        <v>2793</v>
      </c>
      <c r="H1982" s="195" t="s">
        <v>2183</v>
      </c>
    </row>
    <row r="1983" spans="1:8" x14ac:dyDescent="0.25">
      <c r="A1983" s="195">
        <v>13321</v>
      </c>
      <c r="B1983" s="195" t="s">
        <v>2670</v>
      </c>
      <c r="C1983" s="195" t="s">
        <v>2671</v>
      </c>
      <c r="D1983" s="195" t="s">
        <v>2705</v>
      </c>
      <c r="E1983" s="196">
        <v>18913.558949999999</v>
      </c>
      <c r="F1983" s="195">
        <v>43285</v>
      </c>
      <c r="G1983" s="195" t="s">
        <v>2706</v>
      </c>
      <c r="H1983" s="195" t="s">
        <v>2643</v>
      </c>
    </row>
    <row r="1984" spans="1:8" x14ac:dyDescent="0.25">
      <c r="A1984" s="195">
        <v>13322</v>
      </c>
      <c r="B1984" s="195" t="s">
        <v>2681</v>
      </c>
      <c r="C1984" s="195" t="s">
        <v>2671</v>
      </c>
      <c r="D1984" s="195" t="s">
        <v>2776</v>
      </c>
      <c r="E1984" s="196">
        <v>60604.840725000002</v>
      </c>
      <c r="F1984" s="195">
        <v>43406</v>
      </c>
      <c r="G1984" s="195" t="s">
        <v>2777</v>
      </c>
      <c r="H1984" s="195" t="s">
        <v>2550</v>
      </c>
    </row>
    <row r="1985" spans="1:8" x14ac:dyDescent="0.25">
      <c r="A1985" s="195">
        <v>13323</v>
      </c>
      <c r="B1985" s="195" t="s">
        <v>2704</v>
      </c>
      <c r="C1985" s="195" t="s">
        <v>2671</v>
      </c>
      <c r="D1985" s="195" t="s">
        <v>2697</v>
      </c>
      <c r="E1985" s="196">
        <v>8356.8556499999995</v>
      </c>
      <c r="F1985" s="195">
        <v>43234</v>
      </c>
      <c r="G1985" s="195" t="s">
        <v>2698</v>
      </c>
      <c r="H1985" s="195" t="s">
        <v>2535</v>
      </c>
    </row>
    <row r="1986" spans="1:8" x14ac:dyDescent="0.25">
      <c r="A1986" s="195">
        <v>13324</v>
      </c>
      <c r="B1986" s="195" t="s">
        <v>2681</v>
      </c>
      <c r="C1986" s="195" t="s">
        <v>2671</v>
      </c>
      <c r="D1986" s="195" t="s">
        <v>2731</v>
      </c>
      <c r="E1986" s="196">
        <v>37336.481325000001</v>
      </c>
      <c r="F1986" s="195">
        <v>43451</v>
      </c>
      <c r="G1986" s="195" t="s">
        <v>2732</v>
      </c>
      <c r="H1986" s="195" t="s">
        <v>2639</v>
      </c>
    </row>
    <row r="1987" spans="1:8" x14ac:dyDescent="0.25">
      <c r="A1987" s="195">
        <v>13325</v>
      </c>
      <c r="B1987" s="195" t="s">
        <v>2742</v>
      </c>
      <c r="C1987" s="195" t="s">
        <v>2671</v>
      </c>
      <c r="D1987" s="195" t="s">
        <v>2791</v>
      </c>
      <c r="E1987" s="196">
        <v>27206.279100000003</v>
      </c>
      <c r="F1987" s="195">
        <v>43289</v>
      </c>
      <c r="G1987" s="195" t="s">
        <v>2700</v>
      </c>
      <c r="H1987" s="195" t="s">
        <v>2613</v>
      </c>
    </row>
    <row r="1988" spans="1:8" x14ac:dyDescent="0.25">
      <c r="A1988" s="195">
        <v>13326</v>
      </c>
      <c r="B1988" s="195" t="s">
        <v>2678</v>
      </c>
      <c r="C1988" s="195" t="s">
        <v>2671</v>
      </c>
      <c r="D1988" s="195" t="s">
        <v>2828</v>
      </c>
      <c r="E1988" s="196">
        <v>12057.474000000002</v>
      </c>
      <c r="F1988" s="195">
        <v>43240</v>
      </c>
      <c r="G1988" s="195" t="s">
        <v>2829</v>
      </c>
      <c r="H1988" s="195" t="s">
        <v>2643</v>
      </c>
    </row>
    <row r="1989" spans="1:8" x14ac:dyDescent="0.25">
      <c r="A1989" s="195">
        <v>13327</v>
      </c>
      <c r="B1989" s="195" t="s">
        <v>2670</v>
      </c>
      <c r="C1989" s="195" t="s">
        <v>2671</v>
      </c>
      <c r="D1989" s="195" t="s">
        <v>2729</v>
      </c>
      <c r="E1989" s="196">
        <v>40835.072850000004</v>
      </c>
      <c r="F1989" s="195">
        <v>43239</v>
      </c>
      <c r="G1989" s="195" t="s">
        <v>2730</v>
      </c>
      <c r="H1989" s="195" t="s">
        <v>2572</v>
      </c>
    </row>
    <row r="1990" spans="1:8" x14ac:dyDescent="0.25">
      <c r="A1990" s="195">
        <v>13328</v>
      </c>
      <c r="B1990" s="195" t="s">
        <v>2681</v>
      </c>
      <c r="C1990" s="195" t="s">
        <v>2671</v>
      </c>
      <c r="D1990" s="195" t="s">
        <v>2728</v>
      </c>
      <c r="E1990" s="196">
        <v>5951.7744000000002</v>
      </c>
      <c r="F1990" s="195">
        <v>43114</v>
      </c>
      <c r="G1990" s="195" t="s">
        <v>2700</v>
      </c>
      <c r="H1990" s="195" t="s">
        <v>2613</v>
      </c>
    </row>
    <row r="1991" spans="1:8" x14ac:dyDescent="0.25">
      <c r="A1991" s="195">
        <v>13329</v>
      </c>
      <c r="B1991" s="195" t="s">
        <v>2688</v>
      </c>
      <c r="C1991" s="195" t="s">
        <v>2671</v>
      </c>
      <c r="D1991" s="195" t="s">
        <v>2828</v>
      </c>
      <c r="E1991" s="196">
        <v>8148.4152750000003</v>
      </c>
      <c r="F1991" s="195">
        <v>43200</v>
      </c>
      <c r="G1991" s="195" t="s">
        <v>2829</v>
      </c>
      <c r="H1991" s="195" t="s">
        <v>2643</v>
      </c>
    </row>
    <row r="1992" spans="1:8" x14ac:dyDescent="0.25">
      <c r="A1992" s="195">
        <v>13330</v>
      </c>
      <c r="B1992" s="195" t="s">
        <v>2678</v>
      </c>
      <c r="C1992" s="195" t="s">
        <v>2671</v>
      </c>
      <c r="D1992" s="195" t="s">
        <v>2743</v>
      </c>
      <c r="E1992" s="196">
        <v>9492.0540000000019</v>
      </c>
      <c r="F1992" s="195">
        <v>43238</v>
      </c>
      <c r="G1992" s="195" t="s">
        <v>2744</v>
      </c>
      <c r="H1992" s="195" t="s">
        <v>2585</v>
      </c>
    </row>
    <row r="1993" spans="1:8" x14ac:dyDescent="0.25">
      <c r="A1993" s="195">
        <v>13331</v>
      </c>
      <c r="B1993" s="195" t="s">
        <v>2696</v>
      </c>
      <c r="C1993" s="195" t="s">
        <v>2671</v>
      </c>
      <c r="D1993" s="195" t="s">
        <v>2830</v>
      </c>
      <c r="E1993" s="196">
        <v>4402.9020750000009</v>
      </c>
      <c r="F1993" s="195">
        <v>43201</v>
      </c>
      <c r="G1993" s="195" t="s">
        <v>2831</v>
      </c>
      <c r="H1993" s="195" t="s">
        <v>2643</v>
      </c>
    </row>
    <row r="1994" spans="1:8" x14ac:dyDescent="0.25">
      <c r="A1994" s="195">
        <v>13332</v>
      </c>
      <c r="B1994" s="195" t="s">
        <v>2678</v>
      </c>
      <c r="C1994" s="195" t="s">
        <v>2671</v>
      </c>
      <c r="D1994" s="195" t="s">
        <v>2701</v>
      </c>
      <c r="E1994" s="196">
        <v>24336.215475000001</v>
      </c>
      <c r="F1994" s="195">
        <v>43313</v>
      </c>
      <c r="G1994" s="195" t="s">
        <v>2702</v>
      </c>
      <c r="H1994" s="195" t="s">
        <v>2572</v>
      </c>
    </row>
    <row r="1995" spans="1:8" x14ac:dyDescent="0.25">
      <c r="A1995" s="195">
        <v>13333</v>
      </c>
      <c r="B1995" s="195" t="s">
        <v>2681</v>
      </c>
      <c r="C1995" s="195" t="s">
        <v>2671</v>
      </c>
      <c r="D1995" s="195" t="s">
        <v>2781</v>
      </c>
      <c r="E1995" s="196">
        <v>965.23927499999991</v>
      </c>
      <c r="F1995" s="195">
        <v>43162</v>
      </c>
      <c r="G1995" s="195" t="s">
        <v>2748</v>
      </c>
      <c r="H1995" s="195" t="s">
        <v>2547</v>
      </c>
    </row>
    <row r="1996" spans="1:8" x14ac:dyDescent="0.25">
      <c r="A1996" s="195">
        <v>13334</v>
      </c>
      <c r="B1996" s="195" t="s">
        <v>2681</v>
      </c>
      <c r="C1996" s="195" t="s">
        <v>2671</v>
      </c>
      <c r="D1996" s="195" t="s">
        <v>2821</v>
      </c>
      <c r="E1996" s="196">
        <v>8885.9735249999994</v>
      </c>
      <c r="F1996" s="195">
        <v>43185</v>
      </c>
      <c r="G1996" s="195" t="s">
        <v>2822</v>
      </c>
      <c r="H1996" s="195" t="s">
        <v>2572</v>
      </c>
    </row>
    <row r="1997" spans="1:8" x14ac:dyDescent="0.25">
      <c r="A1997" s="195">
        <v>13335</v>
      </c>
      <c r="B1997" s="195" t="s">
        <v>2709</v>
      </c>
      <c r="C1997" s="195" t="s">
        <v>2671</v>
      </c>
      <c r="D1997" s="195" t="s">
        <v>2712</v>
      </c>
      <c r="E1997" s="196">
        <v>2334.5322000000001</v>
      </c>
      <c r="F1997" s="195">
        <v>43420</v>
      </c>
      <c r="G1997" s="195" t="s">
        <v>2713</v>
      </c>
      <c r="H1997" s="195" t="s">
        <v>2674</v>
      </c>
    </row>
    <row r="1998" spans="1:8" x14ac:dyDescent="0.25">
      <c r="A1998" s="195">
        <v>13336</v>
      </c>
      <c r="B1998" s="195" t="s">
        <v>2678</v>
      </c>
      <c r="C1998" s="195" t="s">
        <v>2671</v>
      </c>
      <c r="D1998" s="195" t="s">
        <v>2710</v>
      </c>
      <c r="E1998" s="196">
        <v>18964.86735</v>
      </c>
      <c r="F1998" s="195">
        <v>43153</v>
      </c>
      <c r="G1998" s="195" t="s">
        <v>2711</v>
      </c>
      <c r="H1998" s="195" t="s">
        <v>2182</v>
      </c>
    </row>
    <row r="1999" spans="1:8" x14ac:dyDescent="0.25">
      <c r="A1999" s="195">
        <v>13337</v>
      </c>
      <c r="B1999" s="195" t="s">
        <v>2742</v>
      </c>
      <c r="C1999" s="195" t="s">
        <v>2671</v>
      </c>
      <c r="D1999" s="195" t="s">
        <v>2691</v>
      </c>
      <c r="E1999" s="196">
        <v>4300.2852750000002</v>
      </c>
      <c r="F1999" s="195">
        <v>43427</v>
      </c>
      <c r="G1999" s="195" t="s">
        <v>2692</v>
      </c>
      <c r="H1999" s="195" t="s">
        <v>2547</v>
      </c>
    </row>
    <row r="2000" spans="1:8" x14ac:dyDescent="0.25">
      <c r="A2000" s="195">
        <v>13338</v>
      </c>
      <c r="B2000" s="195" t="s">
        <v>2688</v>
      </c>
      <c r="C2000" s="195" t="s">
        <v>2671</v>
      </c>
      <c r="D2000" s="195" t="s">
        <v>2740</v>
      </c>
      <c r="E2000" s="196">
        <v>153.92519999999999</v>
      </c>
      <c r="F2000" s="195">
        <v>43419</v>
      </c>
      <c r="G2000" s="195" t="s">
        <v>2741</v>
      </c>
      <c r="H2000" s="195" t="s">
        <v>2599</v>
      </c>
    </row>
    <row r="2001" spans="1:8" x14ac:dyDescent="0.25">
      <c r="A2001" s="195">
        <v>13339</v>
      </c>
      <c r="B2001" s="195" t="s">
        <v>2696</v>
      </c>
      <c r="C2001" s="195" t="s">
        <v>2671</v>
      </c>
      <c r="D2001" s="195" t="s">
        <v>2703</v>
      </c>
      <c r="E2001" s="196">
        <v>20048.757300000005</v>
      </c>
      <c r="F2001" s="195">
        <v>43429</v>
      </c>
      <c r="G2001" s="195" t="s">
        <v>2680</v>
      </c>
      <c r="H2001" s="195" t="s">
        <v>2547</v>
      </c>
    </row>
    <row r="2002" spans="1:8" x14ac:dyDescent="0.25">
      <c r="A2002" s="195">
        <v>13340</v>
      </c>
      <c r="B2002" s="195" t="s">
        <v>2709</v>
      </c>
      <c r="C2002" s="195" t="s">
        <v>2671</v>
      </c>
      <c r="D2002" s="195" t="s">
        <v>2722</v>
      </c>
      <c r="E2002" s="196">
        <v>62426.288924999993</v>
      </c>
      <c r="F2002" s="195">
        <v>43219</v>
      </c>
      <c r="G2002" s="195" t="s">
        <v>2723</v>
      </c>
      <c r="H2002" s="195" t="s">
        <v>2572</v>
      </c>
    </row>
    <row r="2003" spans="1:8" x14ac:dyDescent="0.25">
      <c r="A2003" s="195">
        <v>13341</v>
      </c>
      <c r="B2003" s="195" t="s">
        <v>2704</v>
      </c>
      <c r="C2003" s="195" t="s">
        <v>2671</v>
      </c>
      <c r="D2003" s="195" t="s">
        <v>2825</v>
      </c>
      <c r="E2003" s="196">
        <v>1417.3945500000002</v>
      </c>
      <c r="F2003" s="195">
        <v>43141</v>
      </c>
      <c r="G2003" s="195" t="s">
        <v>381</v>
      </c>
      <c r="H2003" s="195" t="s">
        <v>2643</v>
      </c>
    </row>
    <row r="2004" spans="1:8" x14ac:dyDescent="0.25">
      <c r="A2004" s="195">
        <v>13342</v>
      </c>
      <c r="B2004" s="195" t="s">
        <v>2678</v>
      </c>
      <c r="C2004" s="195" t="s">
        <v>2671</v>
      </c>
      <c r="D2004" s="195" t="s">
        <v>2776</v>
      </c>
      <c r="E2004" s="196">
        <v>14356.731675000001</v>
      </c>
      <c r="F2004" s="195">
        <v>43219</v>
      </c>
      <c r="G2004" s="195" t="s">
        <v>2777</v>
      </c>
      <c r="H2004" s="195" t="s">
        <v>2550</v>
      </c>
    </row>
    <row r="2005" spans="1:8" x14ac:dyDescent="0.25">
      <c r="A2005" s="195">
        <v>13343</v>
      </c>
      <c r="B2005" s="195" t="s">
        <v>2696</v>
      </c>
      <c r="C2005" s="195" t="s">
        <v>2671</v>
      </c>
      <c r="D2005" s="195" t="s">
        <v>2794</v>
      </c>
      <c r="E2005" s="196">
        <v>17932.285800000001</v>
      </c>
      <c r="F2005" s="195">
        <v>43252</v>
      </c>
      <c r="G2005" s="195" t="s">
        <v>2795</v>
      </c>
      <c r="H2005" s="195" t="s">
        <v>2576</v>
      </c>
    </row>
    <row r="2006" spans="1:8" x14ac:dyDescent="0.25">
      <c r="A2006" s="195">
        <v>13344</v>
      </c>
      <c r="B2006" s="195" t="s">
        <v>2681</v>
      </c>
      <c r="C2006" s="195" t="s">
        <v>2671</v>
      </c>
      <c r="D2006" s="195" t="s">
        <v>2733</v>
      </c>
      <c r="E2006" s="196">
        <v>10293.747750000002</v>
      </c>
      <c r="F2006" s="195">
        <v>43140</v>
      </c>
      <c r="G2006" s="195" t="s">
        <v>2734</v>
      </c>
      <c r="H2006" s="195" t="s">
        <v>2572</v>
      </c>
    </row>
    <row r="2007" spans="1:8" x14ac:dyDescent="0.25">
      <c r="A2007" s="195">
        <v>13345</v>
      </c>
      <c r="B2007" s="195" t="s">
        <v>2742</v>
      </c>
      <c r="C2007" s="195" t="s">
        <v>2671</v>
      </c>
      <c r="D2007" s="195" t="s">
        <v>2733</v>
      </c>
      <c r="E2007" s="196">
        <v>55862.020499999999</v>
      </c>
      <c r="F2007" s="195">
        <v>43325</v>
      </c>
      <c r="G2007" s="195" t="s">
        <v>2734</v>
      </c>
      <c r="H2007" s="195" t="s">
        <v>2572</v>
      </c>
    </row>
    <row r="2008" spans="1:8" x14ac:dyDescent="0.25">
      <c r="A2008" s="195">
        <v>13346</v>
      </c>
      <c r="B2008" s="195" t="s">
        <v>2681</v>
      </c>
      <c r="C2008" s="195" t="s">
        <v>2671</v>
      </c>
      <c r="D2008" s="195" t="s">
        <v>2756</v>
      </c>
      <c r="E2008" s="196">
        <v>1680.3501000000001</v>
      </c>
      <c r="F2008" s="195">
        <v>43325</v>
      </c>
      <c r="G2008" s="195" t="s">
        <v>2757</v>
      </c>
      <c r="H2008" s="195" t="s">
        <v>2643</v>
      </c>
    </row>
    <row r="2009" spans="1:8" x14ac:dyDescent="0.25">
      <c r="A2009" s="195">
        <v>13347</v>
      </c>
      <c r="B2009" s="195" t="s">
        <v>2709</v>
      </c>
      <c r="C2009" s="195" t="s">
        <v>2671</v>
      </c>
      <c r="D2009" s="195" t="s">
        <v>2697</v>
      </c>
      <c r="E2009" s="196">
        <v>31035.168450000005</v>
      </c>
      <c r="F2009" s="195">
        <v>43344</v>
      </c>
      <c r="G2009" s="195" t="s">
        <v>2698</v>
      </c>
      <c r="H2009" s="195" t="s">
        <v>2535</v>
      </c>
    </row>
    <row r="2010" spans="1:8" x14ac:dyDescent="0.25">
      <c r="A2010" s="195">
        <v>13348</v>
      </c>
      <c r="B2010" s="195" t="s">
        <v>2704</v>
      </c>
      <c r="C2010" s="195" t="s">
        <v>2671</v>
      </c>
      <c r="D2010" s="195" t="s">
        <v>2718</v>
      </c>
      <c r="E2010" s="196">
        <v>5239.8703500000001</v>
      </c>
      <c r="F2010" s="195">
        <v>43305</v>
      </c>
      <c r="G2010" s="195" t="s">
        <v>2719</v>
      </c>
      <c r="H2010" s="195" t="s">
        <v>2643</v>
      </c>
    </row>
    <row r="2011" spans="1:8" x14ac:dyDescent="0.25">
      <c r="A2011" s="195">
        <v>13349</v>
      </c>
      <c r="B2011" s="195" t="s">
        <v>2742</v>
      </c>
      <c r="C2011" s="195" t="s">
        <v>2671</v>
      </c>
      <c r="D2011" s="195" t="s">
        <v>2784</v>
      </c>
      <c r="E2011" s="196">
        <v>11262.193800000001</v>
      </c>
      <c r="F2011" s="195">
        <v>43313</v>
      </c>
      <c r="G2011" s="195" t="s">
        <v>2785</v>
      </c>
      <c r="H2011" s="195" t="s">
        <v>2535</v>
      </c>
    </row>
    <row r="2012" spans="1:8" x14ac:dyDescent="0.25">
      <c r="A2012" s="195">
        <v>13350</v>
      </c>
      <c r="B2012" s="195" t="s">
        <v>2696</v>
      </c>
      <c r="C2012" s="195" t="s">
        <v>2671</v>
      </c>
      <c r="D2012" s="195" t="s">
        <v>2705</v>
      </c>
      <c r="E2012" s="196">
        <v>14244.494549999999</v>
      </c>
      <c r="F2012" s="195">
        <v>43391</v>
      </c>
      <c r="G2012" s="195" t="s">
        <v>2706</v>
      </c>
      <c r="H2012" s="195" t="s">
        <v>2643</v>
      </c>
    </row>
    <row r="2013" spans="1:8" x14ac:dyDescent="0.25">
      <c r="A2013" s="195">
        <v>13351</v>
      </c>
      <c r="B2013" s="195" t="s">
        <v>2675</v>
      </c>
      <c r="C2013" s="195" t="s">
        <v>2671</v>
      </c>
      <c r="D2013" s="195" t="s">
        <v>2743</v>
      </c>
      <c r="E2013" s="196">
        <v>9613.9114500000014</v>
      </c>
      <c r="F2013" s="195">
        <v>43277</v>
      </c>
      <c r="G2013" s="195" t="s">
        <v>2744</v>
      </c>
      <c r="H2013" s="195" t="s">
        <v>2585</v>
      </c>
    </row>
    <row r="2014" spans="1:8" x14ac:dyDescent="0.25">
      <c r="A2014" s="195">
        <v>13352</v>
      </c>
      <c r="B2014" s="195" t="s">
        <v>2678</v>
      </c>
      <c r="C2014" s="195" t="s">
        <v>2671</v>
      </c>
      <c r="D2014" s="195" t="s">
        <v>2799</v>
      </c>
      <c r="E2014" s="196">
        <v>14472.175575000001</v>
      </c>
      <c r="F2014" s="195">
        <v>43116</v>
      </c>
      <c r="G2014" s="195" t="s">
        <v>2800</v>
      </c>
      <c r="H2014" s="195" t="s">
        <v>2643</v>
      </c>
    </row>
    <row r="2015" spans="1:8" x14ac:dyDescent="0.25">
      <c r="A2015" s="195">
        <v>13353</v>
      </c>
      <c r="B2015" s="195" t="s">
        <v>2742</v>
      </c>
      <c r="C2015" s="195" t="s">
        <v>2671</v>
      </c>
      <c r="D2015" s="195" t="s">
        <v>2693</v>
      </c>
      <c r="E2015" s="196">
        <v>18695.498250000001</v>
      </c>
      <c r="F2015" s="195">
        <v>43447</v>
      </c>
      <c r="G2015" s="195" t="s">
        <v>2694</v>
      </c>
      <c r="H2015" s="195" t="s">
        <v>2695</v>
      </c>
    </row>
    <row r="2016" spans="1:8" x14ac:dyDescent="0.25">
      <c r="A2016" s="195">
        <v>13354</v>
      </c>
      <c r="B2016" s="195" t="s">
        <v>2704</v>
      </c>
      <c r="C2016" s="195" t="s">
        <v>2671</v>
      </c>
      <c r="D2016" s="195" t="s">
        <v>2794</v>
      </c>
      <c r="E2016" s="196">
        <v>936.37830000000008</v>
      </c>
      <c r="F2016" s="195">
        <v>43180</v>
      </c>
      <c r="G2016" s="195" t="s">
        <v>2795</v>
      </c>
      <c r="H2016" s="195" t="s">
        <v>2576</v>
      </c>
    </row>
    <row r="2017" spans="1:8" x14ac:dyDescent="0.25">
      <c r="A2017" s="195">
        <v>13355</v>
      </c>
      <c r="B2017" s="195" t="s">
        <v>2704</v>
      </c>
      <c r="C2017" s="195" t="s">
        <v>2671</v>
      </c>
      <c r="D2017" s="195" t="s">
        <v>2769</v>
      </c>
      <c r="E2017" s="196">
        <v>15639.441675000002</v>
      </c>
      <c r="F2017" s="195">
        <v>43419</v>
      </c>
      <c r="G2017" s="195" t="s">
        <v>2770</v>
      </c>
      <c r="H2017" s="195" t="s">
        <v>2643</v>
      </c>
    </row>
    <row r="2018" spans="1:8" x14ac:dyDescent="0.25">
      <c r="A2018" s="195">
        <v>13356</v>
      </c>
      <c r="B2018" s="195" t="s">
        <v>2696</v>
      </c>
      <c r="C2018" s="195" t="s">
        <v>2671</v>
      </c>
      <c r="D2018" s="195" t="s">
        <v>2772</v>
      </c>
      <c r="E2018" s="196">
        <v>2392.2541499999998</v>
      </c>
      <c r="F2018" s="195">
        <v>43130</v>
      </c>
      <c r="G2018" s="195" t="s">
        <v>2773</v>
      </c>
      <c r="H2018" s="195" t="s">
        <v>2628</v>
      </c>
    </row>
    <row r="2019" spans="1:8" x14ac:dyDescent="0.25">
      <c r="A2019" s="195">
        <v>13357</v>
      </c>
      <c r="B2019" s="195" t="s">
        <v>2696</v>
      </c>
      <c r="C2019" s="195" t="s">
        <v>2671</v>
      </c>
      <c r="D2019" s="195" t="s">
        <v>2776</v>
      </c>
      <c r="E2019" s="196">
        <v>121578.46057499999</v>
      </c>
      <c r="F2019" s="195">
        <v>43156</v>
      </c>
      <c r="G2019" s="195" t="s">
        <v>2777</v>
      </c>
      <c r="H2019" s="195" t="s">
        <v>2550</v>
      </c>
    </row>
    <row r="2020" spans="1:8" x14ac:dyDescent="0.25">
      <c r="A2020" s="195">
        <v>13358</v>
      </c>
      <c r="B2020" s="195" t="s">
        <v>2678</v>
      </c>
      <c r="C2020" s="195" t="s">
        <v>2671</v>
      </c>
      <c r="D2020" s="195" t="s">
        <v>2747</v>
      </c>
      <c r="E2020" s="196">
        <v>25461.793500000003</v>
      </c>
      <c r="F2020" s="195">
        <v>43128</v>
      </c>
      <c r="G2020" s="195" t="s">
        <v>2748</v>
      </c>
      <c r="H2020" s="195" t="s">
        <v>2547</v>
      </c>
    </row>
    <row r="2021" spans="1:8" x14ac:dyDescent="0.25">
      <c r="A2021" s="195">
        <v>13359</v>
      </c>
      <c r="B2021" s="195" t="s">
        <v>2670</v>
      </c>
      <c r="C2021" s="195" t="s">
        <v>2671</v>
      </c>
      <c r="D2021" s="195" t="s">
        <v>2769</v>
      </c>
      <c r="E2021" s="196">
        <v>64212.462600000006</v>
      </c>
      <c r="F2021" s="195">
        <v>43362</v>
      </c>
      <c r="G2021" s="195" t="s">
        <v>2770</v>
      </c>
      <c r="H2021" s="195" t="s">
        <v>2643</v>
      </c>
    </row>
    <row r="2022" spans="1:8" x14ac:dyDescent="0.25">
      <c r="A2022" s="195">
        <v>13360</v>
      </c>
      <c r="B2022" s="195" t="s">
        <v>2678</v>
      </c>
      <c r="C2022" s="195" t="s">
        <v>2671</v>
      </c>
      <c r="D2022" s="195" t="s">
        <v>2676</v>
      </c>
      <c r="E2022" s="196">
        <v>8911.6277250000003</v>
      </c>
      <c r="F2022" s="195">
        <v>43343</v>
      </c>
      <c r="G2022" s="195" t="s">
        <v>2677</v>
      </c>
      <c r="H2022" s="195" t="s">
        <v>2572</v>
      </c>
    </row>
    <row r="2023" spans="1:8" x14ac:dyDescent="0.25">
      <c r="A2023" s="195">
        <v>13361</v>
      </c>
      <c r="B2023" s="195" t="s">
        <v>2742</v>
      </c>
      <c r="C2023" s="195" t="s">
        <v>2671</v>
      </c>
      <c r="D2023" s="195" t="s">
        <v>2762</v>
      </c>
      <c r="E2023" s="196">
        <v>593.25337500000012</v>
      </c>
      <c r="F2023" s="195">
        <v>43320</v>
      </c>
      <c r="G2023" s="195" t="s">
        <v>2763</v>
      </c>
      <c r="H2023" s="195" t="s">
        <v>2182</v>
      </c>
    </row>
    <row r="2024" spans="1:8" x14ac:dyDescent="0.25">
      <c r="A2024" s="195">
        <v>13362</v>
      </c>
      <c r="B2024" s="195" t="s">
        <v>2704</v>
      </c>
      <c r="C2024" s="195" t="s">
        <v>2671</v>
      </c>
      <c r="D2024" s="195" t="s">
        <v>2782</v>
      </c>
      <c r="E2024" s="196">
        <v>8587.7434499999999</v>
      </c>
      <c r="F2024" s="195">
        <v>43177</v>
      </c>
      <c r="G2024" s="195" t="s">
        <v>2783</v>
      </c>
      <c r="H2024" s="195" t="s">
        <v>2182</v>
      </c>
    </row>
    <row r="2025" spans="1:8" x14ac:dyDescent="0.25">
      <c r="A2025" s="195">
        <v>13363</v>
      </c>
      <c r="B2025" s="195" t="s">
        <v>2675</v>
      </c>
      <c r="C2025" s="195" t="s">
        <v>2671</v>
      </c>
      <c r="D2025" s="195" t="s">
        <v>2797</v>
      </c>
      <c r="E2025" s="196">
        <v>25862.640374999999</v>
      </c>
      <c r="F2025" s="195">
        <v>43176</v>
      </c>
      <c r="G2025" s="195" t="s">
        <v>2798</v>
      </c>
      <c r="H2025" s="195" t="s">
        <v>2625</v>
      </c>
    </row>
    <row r="2026" spans="1:8" x14ac:dyDescent="0.25">
      <c r="A2026" s="195">
        <v>13364</v>
      </c>
      <c r="B2026" s="195" t="s">
        <v>2696</v>
      </c>
      <c r="C2026" s="195" t="s">
        <v>2671</v>
      </c>
      <c r="D2026" s="195" t="s">
        <v>2769</v>
      </c>
      <c r="E2026" s="196">
        <v>174474.21420000005</v>
      </c>
      <c r="F2026" s="195">
        <v>43143</v>
      </c>
      <c r="G2026" s="195" t="s">
        <v>2770</v>
      </c>
      <c r="H2026" s="195" t="s">
        <v>2643</v>
      </c>
    </row>
    <row r="2027" spans="1:8" x14ac:dyDescent="0.25">
      <c r="A2027" s="195">
        <v>13365</v>
      </c>
      <c r="B2027" s="195" t="s">
        <v>2678</v>
      </c>
      <c r="C2027" s="195" t="s">
        <v>2671</v>
      </c>
      <c r="D2027" s="195" t="s">
        <v>2693</v>
      </c>
      <c r="E2027" s="196">
        <v>2600.6945250000003</v>
      </c>
      <c r="F2027" s="195">
        <v>43347</v>
      </c>
      <c r="G2027" s="195" t="s">
        <v>2694</v>
      </c>
      <c r="H2027" s="195" t="s">
        <v>2695</v>
      </c>
    </row>
    <row r="2028" spans="1:8" x14ac:dyDescent="0.25">
      <c r="A2028" s="195">
        <v>13366</v>
      </c>
      <c r="B2028" s="195" t="s">
        <v>2704</v>
      </c>
      <c r="C2028" s="195" t="s">
        <v>2671</v>
      </c>
      <c r="D2028" s="195" t="s">
        <v>2821</v>
      </c>
      <c r="E2028" s="196">
        <v>618.90757500000007</v>
      </c>
      <c r="F2028" s="195">
        <v>43155</v>
      </c>
      <c r="G2028" s="195" t="s">
        <v>2822</v>
      </c>
      <c r="H2028" s="195" t="s">
        <v>2572</v>
      </c>
    </row>
    <row r="2029" spans="1:8" x14ac:dyDescent="0.25">
      <c r="A2029" s="195">
        <v>13367</v>
      </c>
      <c r="B2029" s="195" t="s">
        <v>2709</v>
      </c>
      <c r="C2029" s="195" t="s">
        <v>2671</v>
      </c>
      <c r="D2029" s="195" t="s">
        <v>2672</v>
      </c>
      <c r="E2029" s="196">
        <v>240.50812500000004</v>
      </c>
      <c r="F2029" s="195">
        <v>43307</v>
      </c>
      <c r="G2029" s="195" t="s">
        <v>2673</v>
      </c>
      <c r="H2029" s="195" t="s">
        <v>2674</v>
      </c>
    </row>
    <row r="2030" spans="1:8" x14ac:dyDescent="0.25">
      <c r="A2030" s="195">
        <v>13368</v>
      </c>
      <c r="B2030" s="195" t="s">
        <v>2696</v>
      </c>
      <c r="C2030" s="195" t="s">
        <v>2671</v>
      </c>
      <c r="D2030" s="195" t="s">
        <v>2825</v>
      </c>
      <c r="E2030" s="196">
        <v>37368.549075000003</v>
      </c>
      <c r="F2030" s="195">
        <v>43244</v>
      </c>
      <c r="G2030" s="195" t="s">
        <v>381</v>
      </c>
      <c r="H2030" s="195" t="s">
        <v>2643</v>
      </c>
    </row>
    <row r="2031" spans="1:8" x14ac:dyDescent="0.25">
      <c r="A2031" s="195">
        <v>13369</v>
      </c>
      <c r="B2031" s="195" t="s">
        <v>2678</v>
      </c>
      <c r="C2031" s="195" t="s">
        <v>2671</v>
      </c>
      <c r="D2031" s="195" t="s">
        <v>2825</v>
      </c>
      <c r="E2031" s="196">
        <v>5942.1540750000004</v>
      </c>
      <c r="F2031" s="195">
        <v>43338</v>
      </c>
      <c r="G2031" s="195" t="s">
        <v>381</v>
      </c>
      <c r="H2031" s="195" t="s">
        <v>2643</v>
      </c>
    </row>
    <row r="2032" spans="1:8" x14ac:dyDescent="0.25">
      <c r="A2032" s="195">
        <v>13370</v>
      </c>
      <c r="B2032" s="195" t="s">
        <v>2696</v>
      </c>
      <c r="C2032" s="195" t="s">
        <v>2671</v>
      </c>
      <c r="D2032" s="195" t="s">
        <v>2776</v>
      </c>
      <c r="E2032" s="196">
        <v>49602.395700000008</v>
      </c>
      <c r="F2032" s="195">
        <v>43318</v>
      </c>
      <c r="G2032" s="195" t="s">
        <v>2777</v>
      </c>
      <c r="H2032" s="195" t="s">
        <v>2550</v>
      </c>
    </row>
    <row r="2033" spans="1:8" x14ac:dyDescent="0.25">
      <c r="A2033" s="195">
        <v>13371</v>
      </c>
      <c r="B2033" s="195" t="s">
        <v>2681</v>
      </c>
      <c r="C2033" s="195" t="s">
        <v>2671</v>
      </c>
      <c r="D2033" s="195" t="s">
        <v>2776</v>
      </c>
      <c r="E2033" s="196">
        <v>29197.686375000001</v>
      </c>
      <c r="F2033" s="195">
        <v>43216</v>
      </c>
      <c r="G2033" s="195" t="s">
        <v>2777</v>
      </c>
      <c r="H2033" s="195" t="s">
        <v>2550</v>
      </c>
    </row>
    <row r="2034" spans="1:8" x14ac:dyDescent="0.25">
      <c r="A2034" s="195">
        <v>13372</v>
      </c>
      <c r="B2034" s="195" t="s">
        <v>2709</v>
      </c>
      <c r="C2034" s="195" t="s">
        <v>2671</v>
      </c>
      <c r="D2034" s="195" t="s">
        <v>2819</v>
      </c>
      <c r="E2034" s="196">
        <v>301.43685000000005</v>
      </c>
      <c r="F2034" s="195">
        <v>43422</v>
      </c>
      <c r="G2034" s="195" t="s">
        <v>2820</v>
      </c>
      <c r="H2034" s="195" t="s">
        <v>2550</v>
      </c>
    </row>
    <row r="2035" spans="1:8" x14ac:dyDescent="0.25">
      <c r="A2035" s="195">
        <v>13373</v>
      </c>
      <c r="B2035" s="195" t="s">
        <v>2678</v>
      </c>
      <c r="C2035" s="195" t="s">
        <v>2671</v>
      </c>
      <c r="D2035" s="195" t="s">
        <v>2764</v>
      </c>
      <c r="E2035" s="196">
        <v>7609.6770750000005</v>
      </c>
      <c r="F2035" s="195">
        <v>43206</v>
      </c>
      <c r="G2035" s="195" t="s">
        <v>2765</v>
      </c>
      <c r="H2035" s="195" t="s">
        <v>2585</v>
      </c>
    </row>
    <row r="2036" spans="1:8" x14ac:dyDescent="0.25">
      <c r="A2036" s="195">
        <v>13374</v>
      </c>
      <c r="B2036" s="195" t="s">
        <v>2678</v>
      </c>
      <c r="C2036" s="195" t="s">
        <v>2671</v>
      </c>
      <c r="D2036" s="195" t="s">
        <v>2739</v>
      </c>
      <c r="E2036" s="196">
        <v>16344.932175</v>
      </c>
      <c r="F2036" s="195">
        <v>43422</v>
      </c>
      <c r="G2036" s="195" t="s">
        <v>2680</v>
      </c>
      <c r="H2036" s="195" t="s">
        <v>2547</v>
      </c>
    </row>
    <row r="2037" spans="1:8" x14ac:dyDescent="0.25">
      <c r="A2037" s="195">
        <v>13375</v>
      </c>
      <c r="B2037" s="195" t="s">
        <v>2704</v>
      </c>
      <c r="C2037" s="195" t="s">
        <v>2671</v>
      </c>
      <c r="D2037" s="195" t="s">
        <v>2714</v>
      </c>
      <c r="E2037" s="196">
        <v>31163.439450000009</v>
      </c>
      <c r="F2037" s="195">
        <v>43302</v>
      </c>
      <c r="G2037" s="195" t="s">
        <v>2715</v>
      </c>
      <c r="H2037" s="195" t="s">
        <v>2572</v>
      </c>
    </row>
    <row r="2038" spans="1:8" x14ac:dyDescent="0.25">
      <c r="A2038" s="195">
        <v>13376</v>
      </c>
      <c r="B2038" s="195" t="s">
        <v>2678</v>
      </c>
      <c r="C2038" s="195" t="s">
        <v>2671</v>
      </c>
      <c r="D2038" s="195" t="s">
        <v>2832</v>
      </c>
      <c r="E2038" s="196">
        <v>30400.227000000003</v>
      </c>
      <c r="F2038" s="195">
        <v>43223</v>
      </c>
      <c r="G2038" s="195" t="s">
        <v>2833</v>
      </c>
      <c r="H2038" s="195" t="s">
        <v>2643</v>
      </c>
    </row>
    <row r="2039" spans="1:8" x14ac:dyDescent="0.25">
      <c r="A2039" s="195">
        <v>13377</v>
      </c>
      <c r="B2039" s="195" t="s">
        <v>2681</v>
      </c>
      <c r="C2039" s="195" t="s">
        <v>2671</v>
      </c>
      <c r="D2039" s="195" t="s">
        <v>2760</v>
      </c>
      <c r="E2039" s="196">
        <v>14077.742250000001</v>
      </c>
      <c r="F2039" s="195">
        <v>43253</v>
      </c>
      <c r="G2039" s="195" t="s">
        <v>2700</v>
      </c>
      <c r="H2039" s="195" t="s">
        <v>2613</v>
      </c>
    </row>
    <row r="2040" spans="1:8" x14ac:dyDescent="0.25">
      <c r="A2040" s="195">
        <v>13378</v>
      </c>
      <c r="B2040" s="195" t="s">
        <v>2696</v>
      </c>
      <c r="C2040" s="195" t="s">
        <v>2671</v>
      </c>
      <c r="D2040" s="195" t="s">
        <v>2731</v>
      </c>
      <c r="E2040" s="196">
        <v>44474.762475000003</v>
      </c>
      <c r="F2040" s="195">
        <v>43373</v>
      </c>
      <c r="G2040" s="195" t="s">
        <v>2732</v>
      </c>
      <c r="H2040" s="195" t="s">
        <v>2639</v>
      </c>
    </row>
    <row r="2041" spans="1:8" x14ac:dyDescent="0.25">
      <c r="A2041" s="195">
        <v>13379</v>
      </c>
      <c r="B2041" s="195" t="s">
        <v>2704</v>
      </c>
      <c r="C2041" s="195" t="s">
        <v>2671</v>
      </c>
      <c r="D2041" s="195" t="s">
        <v>2769</v>
      </c>
      <c r="E2041" s="196">
        <v>34460.004150000001</v>
      </c>
      <c r="F2041" s="195">
        <v>43289</v>
      </c>
      <c r="G2041" s="195" t="s">
        <v>2770</v>
      </c>
      <c r="H2041" s="195" t="s">
        <v>2643</v>
      </c>
    </row>
    <row r="2042" spans="1:8" x14ac:dyDescent="0.25">
      <c r="A2042" s="195">
        <v>13380</v>
      </c>
      <c r="B2042" s="195" t="s">
        <v>2678</v>
      </c>
      <c r="C2042" s="195" t="s">
        <v>2671</v>
      </c>
      <c r="D2042" s="195" t="s">
        <v>2710</v>
      </c>
      <c r="E2042" s="196">
        <v>9735.7689000000009</v>
      </c>
      <c r="F2042" s="195">
        <v>43465</v>
      </c>
      <c r="G2042" s="195" t="s">
        <v>2711</v>
      </c>
      <c r="H2042" s="195" t="s">
        <v>2182</v>
      </c>
    </row>
    <row r="2043" spans="1:8" x14ac:dyDescent="0.25">
      <c r="A2043" s="195">
        <v>13381</v>
      </c>
      <c r="B2043" s="195" t="s">
        <v>2678</v>
      </c>
      <c r="C2043" s="195" t="s">
        <v>2671</v>
      </c>
      <c r="D2043" s="195" t="s">
        <v>2754</v>
      </c>
      <c r="E2043" s="196">
        <v>27405.099149999998</v>
      </c>
      <c r="F2043" s="195">
        <v>43320</v>
      </c>
      <c r="G2043" s="195" t="s">
        <v>2755</v>
      </c>
      <c r="H2043" s="195" t="s">
        <v>2183</v>
      </c>
    </row>
    <row r="2044" spans="1:8" x14ac:dyDescent="0.25">
      <c r="A2044" s="195">
        <v>13382</v>
      </c>
      <c r="B2044" s="195" t="s">
        <v>2696</v>
      </c>
      <c r="C2044" s="195" t="s">
        <v>2671</v>
      </c>
      <c r="D2044" s="195" t="s">
        <v>2767</v>
      </c>
      <c r="E2044" s="196">
        <v>10373.917125</v>
      </c>
      <c r="F2044" s="195">
        <v>43426</v>
      </c>
      <c r="G2044" s="195" t="s">
        <v>2768</v>
      </c>
      <c r="H2044" s="195" t="s">
        <v>2572</v>
      </c>
    </row>
    <row r="2045" spans="1:8" x14ac:dyDescent="0.25">
      <c r="A2045" s="195">
        <v>13383</v>
      </c>
      <c r="B2045" s="195" t="s">
        <v>2704</v>
      </c>
      <c r="C2045" s="195" t="s">
        <v>2671</v>
      </c>
      <c r="D2045" s="195" t="s">
        <v>2782</v>
      </c>
      <c r="E2045" s="196">
        <v>278.98942499999998</v>
      </c>
      <c r="F2045" s="195">
        <v>43343</v>
      </c>
      <c r="G2045" s="195" t="s">
        <v>2783</v>
      </c>
      <c r="H2045" s="195" t="s">
        <v>2182</v>
      </c>
    </row>
    <row r="2046" spans="1:8" x14ac:dyDescent="0.25">
      <c r="A2046" s="195">
        <v>13384</v>
      </c>
      <c r="B2046" s="195" t="s">
        <v>2704</v>
      </c>
      <c r="C2046" s="195" t="s">
        <v>2671</v>
      </c>
      <c r="D2046" s="195" t="s">
        <v>2752</v>
      </c>
      <c r="E2046" s="196">
        <v>13269.63495</v>
      </c>
      <c r="F2046" s="195">
        <v>43356</v>
      </c>
      <c r="G2046" s="195" t="s">
        <v>2753</v>
      </c>
      <c r="H2046" s="195" t="s">
        <v>2572</v>
      </c>
    </row>
    <row r="2047" spans="1:8" x14ac:dyDescent="0.25">
      <c r="A2047" s="195">
        <v>13385</v>
      </c>
      <c r="B2047" s="195" t="s">
        <v>2742</v>
      </c>
      <c r="C2047" s="195" t="s">
        <v>2671</v>
      </c>
      <c r="D2047" s="195" t="s">
        <v>2697</v>
      </c>
      <c r="E2047" s="196">
        <v>153251.77724999998</v>
      </c>
      <c r="F2047" s="195">
        <v>43394</v>
      </c>
      <c r="G2047" s="195" t="s">
        <v>2698</v>
      </c>
      <c r="H2047" s="195" t="s">
        <v>2535</v>
      </c>
    </row>
    <row r="2048" spans="1:8" x14ac:dyDescent="0.25">
      <c r="A2048" s="195">
        <v>13386</v>
      </c>
      <c r="B2048" s="195" t="s">
        <v>2678</v>
      </c>
      <c r="C2048" s="195" t="s">
        <v>2671</v>
      </c>
      <c r="D2048" s="195" t="s">
        <v>2807</v>
      </c>
      <c r="E2048" s="196">
        <v>156291.79995000002</v>
      </c>
      <c r="F2048" s="195">
        <v>43340</v>
      </c>
      <c r="G2048" s="195" t="s">
        <v>2808</v>
      </c>
      <c r="H2048" s="195" t="s">
        <v>2182</v>
      </c>
    </row>
    <row r="2049" spans="1:8" x14ac:dyDescent="0.25">
      <c r="A2049" s="195">
        <v>13387</v>
      </c>
      <c r="B2049" s="195" t="s">
        <v>2704</v>
      </c>
      <c r="C2049" s="195" t="s">
        <v>2671</v>
      </c>
      <c r="D2049" s="195" t="s">
        <v>2726</v>
      </c>
      <c r="E2049" s="196">
        <v>15219.354150000001</v>
      </c>
      <c r="F2049" s="195">
        <v>43427</v>
      </c>
      <c r="G2049" s="195" t="s">
        <v>2727</v>
      </c>
      <c r="H2049" s="195" t="s">
        <v>2599</v>
      </c>
    </row>
    <row r="2050" spans="1:8" x14ac:dyDescent="0.25">
      <c r="A2050" s="195">
        <v>13388</v>
      </c>
      <c r="B2050" s="195" t="s">
        <v>2678</v>
      </c>
      <c r="C2050" s="195" t="s">
        <v>2671</v>
      </c>
      <c r="D2050" s="195" t="s">
        <v>2712</v>
      </c>
      <c r="E2050" s="196">
        <v>368.77912500000002</v>
      </c>
      <c r="F2050" s="195">
        <v>43154</v>
      </c>
      <c r="G2050" s="195" t="s">
        <v>2713</v>
      </c>
      <c r="H2050" s="195" t="s">
        <v>2674</v>
      </c>
    </row>
    <row r="2051" spans="1:8" x14ac:dyDescent="0.25">
      <c r="A2051" s="195">
        <v>13389</v>
      </c>
      <c r="B2051" s="195" t="s">
        <v>2675</v>
      </c>
      <c r="C2051" s="195" t="s">
        <v>2671</v>
      </c>
      <c r="D2051" s="195" t="s">
        <v>2796</v>
      </c>
      <c r="E2051" s="196">
        <v>64549.173974999998</v>
      </c>
      <c r="F2051" s="195">
        <v>43193</v>
      </c>
      <c r="G2051" s="195" t="s">
        <v>2748</v>
      </c>
      <c r="H2051" s="195" t="s">
        <v>2547</v>
      </c>
    </row>
    <row r="2052" spans="1:8" x14ac:dyDescent="0.25">
      <c r="A2052" s="195">
        <v>13390</v>
      </c>
      <c r="B2052" s="195" t="s">
        <v>2681</v>
      </c>
      <c r="C2052" s="195" t="s">
        <v>2671</v>
      </c>
      <c r="D2052" s="195" t="s">
        <v>2805</v>
      </c>
      <c r="E2052" s="196">
        <v>50808.143100000008</v>
      </c>
      <c r="F2052" s="195">
        <v>43107</v>
      </c>
      <c r="G2052" s="195" t="s">
        <v>2806</v>
      </c>
      <c r="H2052" s="195" t="s">
        <v>2695</v>
      </c>
    </row>
    <row r="2053" spans="1:8" x14ac:dyDescent="0.25">
      <c r="A2053" s="195">
        <v>13391</v>
      </c>
      <c r="B2053" s="195" t="s">
        <v>2742</v>
      </c>
      <c r="C2053" s="195" t="s">
        <v>2671</v>
      </c>
      <c r="D2053" s="195" t="s">
        <v>2801</v>
      </c>
      <c r="E2053" s="196">
        <v>12390.978600000002</v>
      </c>
      <c r="F2053" s="195">
        <v>43415</v>
      </c>
      <c r="G2053" s="195" t="s">
        <v>2802</v>
      </c>
      <c r="H2053" s="195" t="s">
        <v>2620</v>
      </c>
    </row>
    <row r="2054" spans="1:8" x14ac:dyDescent="0.25">
      <c r="A2054" s="195">
        <v>13392</v>
      </c>
      <c r="B2054" s="195" t="s">
        <v>2678</v>
      </c>
      <c r="C2054" s="195" t="s">
        <v>2671</v>
      </c>
      <c r="D2054" s="195" t="s">
        <v>2752</v>
      </c>
      <c r="E2054" s="196">
        <v>7551.9551250000004</v>
      </c>
      <c r="F2054" s="195">
        <v>43428</v>
      </c>
      <c r="G2054" s="195" t="s">
        <v>2753</v>
      </c>
      <c r="H2054" s="195" t="s">
        <v>2572</v>
      </c>
    </row>
    <row r="2055" spans="1:8" x14ac:dyDescent="0.25">
      <c r="A2055" s="195">
        <v>13393</v>
      </c>
      <c r="B2055" s="195" t="s">
        <v>2678</v>
      </c>
      <c r="C2055" s="195" t="s">
        <v>2671</v>
      </c>
      <c r="D2055" s="195" t="s">
        <v>2693</v>
      </c>
      <c r="E2055" s="196">
        <v>57596.88577500001</v>
      </c>
      <c r="F2055" s="195">
        <v>43284</v>
      </c>
      <c r="G2055" s="195" t="s">
        <v>2694</v>
      </c>
      <c r="H2055" s="195" t="s">
        <v>2695</v>
      </c>
    </row>
    <row r="2056" spans="1:8" x14ac:dyDescent="0.25">
      <c r="A2056" s="195">
        <v>13394</v>
      </c>
      <c r="B2056" s="195" t="s">
        <v>2742</v>
      </c>
      <c r="C2056" s="195" t="s">
        <v>2671</v>
      </c>
      <c r="D2056" s="195" t="s">
        <v>2779</v>
      </c>
      <c r="E2056" s="196">
        <v>13433.180475000001</v>
      </c>
      <c r="F2056" s="195">
        <v>43418</v>
      </c>
      <c r="G2056" s="195" t="s">
        <v>2780</v>
      </c>
      <c r="H2056" s="195" t="s">
        <v>2576</v>
      </c>
    </row>
    <row r="2057" spans="1:8" x14ac:dyDescent="0.25">
      <c r="A2057" s="195">
        <v>13395</v>
      </c>
      <c r="B2057" s="195" t="s">
        <v>2696</v>
      </c>
      <c r="C2057" s="195" t="s">
        <v>2671</v>
      </c>
      <c r="D2057" s="195" t="s">
        <v>2686</v>
      </c>
      <c r="E2057" s="196">
        <v>9447.1591500000013</v>
      </c>
      <c r="F2057" s="195">
        <v>43251</v>
      </c>
      <c r="G2057" s="195" t="s">
        <v>2687</v>
      </c>
      <c r="H2057" s="195" t="s">
        <v>2553</v>
      </c>
    </row>
    <row r="2058" spans="1:8" x14ac:dyDescent="0.25">
      <c r="A2058" s="195">
        <v>13396</v>
      </c>
      <c r="B2058" s="195" t="s">
        <v>2681</v>
      </c>
      <c r="C2058" s="195" t="s">
        <v>2671</v>
      </c>
      <c r="D2058" s="195" t="s">
        <v>2691</v>
      </c>
      <c r="E2058" s="196">
        <v>44.894850000000005</v>
      </c>
      <c r="F2058" s="195">
        <v>43256</v>
      </c>
      <c r="G2058" s="195" t="s">
        <v>2692</v>
      </c>
      <c r="H2058" s="195" t="s">
        <v>2547</v>
      </c>
    </row>
    <row r="2059" spans="1:8" x14ac:dyDescent="0.25">
      <c r="A2059" s="195">
        <v>13397</v>
      </c>
      <c r="B2059" s="195" t="s">
        <v>2678</v>
      </c>
      <c r="C2059" s="195" t="s">
        <v>2671</v>
      </c>
      <c r="D2059" s="195" t="s">
        <v>2679</v>
      </c>
      <c r="E2059" s="196">
        <v>3979.6077750000004</v>
      </c>
      <c r="F2059" s="195">
        <v>43207</v>
      </c>
      <c r="G2059" s="195" t="s">
        <v>2680</v>
      </c>
      <c r="H2059" s="195" t="s">
        <v>2547</v>
      </c>
    </row>
    <row r="2060" spans="1:8" x14ac:dyDescent="0.25">
      <c r="A2060" s="195">
        <v>13398</v>
      </c>
      <c r="B2060" s="195" t="s">
        <v>2688</v>
      </c>
      <c r="C2060" s="195" t="s">
        <v>2671</v>
      </c>
      <c r="D2060" s="195" t="s">
        <v>2749</v>
      </c>
      <c r="E2060" s="196">
        <v>45642.028575000004</v>
      </c>
      <c r="F2060" s="195">
        <v>43404</v>
      </c>
      <c r="G2060" s="195" t="s">
        <v>2750</v>
      </c>
      <c r="H2060" s="195" t="s">
        <v>2751</v>
      </c>
    </row>
    <row r="2061" spans="1:8" x14ac:dyDescent="0.25">
      <c r="A2061" s="195">
        <v>13399</v>
      </c>
      <c r="B2061" s="195" t="s">
        <v>2678</v>
      </c>
      <c r="C2061" s="195" t="s">
        <v>2671</v>
      </c>
      <c r="D2061" s="195" t="s">
        <v>2703</v>
      </c>
      <c r="E2061" s="196">
        <v>14603.653350000001</v>
      </c>
      <c r="F2061" s="195">
        <v>43273</v>
      </c>
      <c r="G2061" s="195" t="s">
        <v>2680</v>
      </c>
      <c r="H2061" s="195" t="s">
        <v>2547</v>
      </c>
    </row>
    <row r="2062" spans="1:8" x14ac:dyDescent="0.25">
      <c r="A2062" s="195">
        <v>13400</v>
      </c>
      <c r="B2062" s="195" t="s">
        <v>2670</v>
      </c>
      <c r="C2062" s="195" t="s">
        <v>2671</v>
      </c>
      <c r="D2062" s="195" t="s">
        <v>2739</v>
      </c>
      <c r="E2062" s="196">
        <v>4569.654375000001</v>
      </c>
      <c r="F2062" s="195">
        <v>43195</v>
      </c>
      <c r="G2062" s="195" t="s">
        <v>2680</v>
      </c>
      <c r="H2062" s="195" t="s">
        <v>2547</v>
      </c>
    </row>
    <row r="2063" spans="1:8" x14ac:dyDescent="0.25">
      <c r="A2063" s="195">
        <v>13401</v>
      </c>
      <c r="B2063" s="195" t="s">
        <v>2670</v>
      </c>
      <c r="C2063" s="195" t="s">
        <v>2671</v>
      </c>
      <c r="D2063" s="195" t="s">
        <v>2826</v>
      </c>
      <c r="E2063" s="196">
        <v>1988.2005000000004</v>
      </c>
      <c r="F2063" s="195">
        <v>43386</v>
      </c>
      <c r="G2063" s="195" t="s">
        <v>2827</v>
      </c>
      <c r="H2063" s="195" t="s">
        <v>2539</v>
      </c>
    </row>
    <row r="2064" spans="1:8" x14ac:dyDescent="0.25">
      <c r="A2064" s="195">
        <v>13402</v>
      </c>
      <c r="B2064" s="195" t="s">
        <v>2670</v>
      </c>
      <c r="C2064" s="195" t="s">
        <v>2671</v>
      </c>
      <c r="D2064" s="195" t="s">
        <v>2781</v>
      </c>
      <c r="E2064" s="196">
        <v>56698.988775000005</v>
      </c>
      <c r="F2064" s="195">
        <v>43465</v>
      </c>
      <c r="G2064" s="195" t="s">
        <v>2748</v>
      </c>
      <c r="H2064" s="195" t="s">
        <v>2547</v>
      </c>
    </row>
    <row r="2065" spans="1:8" x14ac:dyDescent="0.25">
      <c r="A2065" s="195">
        <v>13403</v>
      </c>
      <c r="B2065" s="195" t="s">
        <v>2704</v>
      </c>
      <c r="C2065" s="195" t="s">
        <v>2671</v>
      </c>
      <c r="D2065" s="195" t="s">
        <v>2752</v>
      </c>
      <c r="E2065" s="196">
        <v>6605.9565000000011</v>
      </c>
      <c r="F2065" s="195">
        <v>43227</v>
      </c>
      <c r="G2065" s="195" t="s">
        <v>2753</v>
      </c>
      <c r="H2065" s="195" t="s">
        <v>2572</v>
      </c>
    </row>
    <row r="2066" spans="1:8" x14ac:dyDescent="0.25">
      <c r="A2066" s="195">
        <v>13404</v>
      </c>
      <c r="B2066" s="195" t="s">
        <v>2678</v>
      </c>
      <c r="C2066" s="195" t="s">
        <v>2671</v>
      </c>
      <c r="D2066" s="195" t="s">
        <v>2813</v>
      </c>
      <c r="E2066" s="196">
        <v>2289.63735</v>
      </c>
      <c r="F2066" s="195">
        <v>43295</v>
      </c>
      <c r="G2066" s="195" t="s">
        <v>2814</v>
      </c>
      <c r="H2066" s="195" t="s">
        <v>2547</v>
      </c>
    </row>
    <row r="2067" spans="1:8" x14ac:dyDescent="0.25">
      <c r="A2067" s="195">
        <v>13405</v>
      </c>
      <c r="B2067" s="195" t="s">
        <v>2696</v>
      </c>
      <c r="C2067" s="195" t="s">
        <v>2671</v>
      </c>
      <c r="D2067" s="195" t="s">
        <v>2714</v>
      </c>
      <c r="E2067" s="196">
        <v>29903.176874999997</v>
      </c>
      <c r="F2067" s="195">
        <v>43418</v>
      </c>
      <c r="G2067" s="195" t="s">
        <v>2715</v>
      </c>
      <c r="H2067" s="195" t="s">
        <v>2572</v>
      </c>
    </row>
    <row r="2068" spans="1:8" x14ac:dyDescent="0.25">
      <c r="A2068" s="195">
        <v>13406</v>
      </c>
      <c r="B2068" s="195" t="s">
        <v>2670</v>
      </c>
      <c r="C2068" s="195" t="s">
        <v>2671</v>
      </c>
      <c r="D2068" s="195" t="s">
        <v>2731</v>
      </c>
      <c r="E2068" s="196">
        <v>17720.638650000001</v>
      </c>
      <c r="F2068" s="195">
        <v>43132</v>
      </c>
      <c r="G2068" s="195" t="s">
        <v>2732</v>
      </c>
      <c r="H2068" s="195" t="s">
        <v>2639</v>
      </c>
    </row>
    <row r="2069" spans="1:8" x14ac:dyDescent="0.25">
      <c r="A2069" s="195">
        <v>13407</v>
      </c>
      <c r="B2069" s="195" t="s">
        <v>2696</v>
      </c>
      <c r="C2069" s="195" t="s">
        <v>2671</v>
      </c>
      <c r="D2069" s="195" t="s">
        <v>2740</v>
      </c>
      <c r="E2069" s="196">
        <v>1414.1877750000001</v>
      </c>
      <c r="F2069" s="195">
        <v>43118</v>
      </c>
      <c r="G2069" s="195" t="s">
        <v>2741</v>
      </c>
      <c r="H2069" s="195" t="s">
        <v>2599</v>
      </c>
    </row>
    <row r="2070" spans="1:8" x14ac:dyDescent="0.25">
      <c r="A2070" s="195">
        <v>13408</v>
      </c>
      <c r="B2070" s="195" t="s">
        <v>2675</v>
      </c>
      <c r="C2070" s="195" t="s">
        <v>2671</v>
      </c>
      <c r="D2070" s="195" t="s">
        <v>2825</v>
      </c>
      <c r="E2070" s="196">
        <v>18326.719125</v>
      </c>
      <c r="F2070" s="195">
        <v>43385</v>
      </c>
      <c r="G2070" s="195" t="s">
        <v>381</v>
      </c>
      <c r="H2070" s="195" t="s">
        <v>2643</v>
      </c>
    </row>
    <row r="2071" spans="1:8" x14ac:dyDescent="0.25">
      <c r="A2071" s="195">
        <v>13409</v>
      </c>
      <c r="B2071" s="195" t="s">
        <v>2709</v>
      </c>
      <c r="C2071" s="195" t="s">
        <v>2671</v>
      </c>
      <c r="D2071" s="195" t="s">
        <v>2769</v>
      </c>
      <c r="E2071" s="196">
        <v>113099.74747500001</v>
      </c>
      <c r="F2071" s="195">
        <v>43213</v>
      </c>
      <c r="G2071" s="195" t="s">
        <v>2770</v>
      </c>
      <c r="H2071" s="195" t="s">
        <v>2643</v>
      </c>
    </row>
    <row r="2072" spans="1:8" x14ac:dyDescent="0.25">
      <c r="A2072" s="195">
        <v>13410</v>
      </c>
      <c r="B2072" s="195" t="s">
        <v>2678</v>
      </c>
      <c r="C2072" s="195" t="s">
        <v>2671</v>
      </c>
      <c r="D2072" s="195" t="s">
        <v>2722</v>
      </c>
      <c r="E2072" s="196">
        <v>116774.71162499998</v>
      </c>
      <c r="F2072" s="195">
        <v>43388</v>
      </c>
      <c r="G2072" s="195" t="s">
        <v>2723</v>
      </c>
      <c r="H2072" s="195" t="s">
        <v>2572</v>
      </c>
    </row>
    <row r="2073" spans="1:8" x14ac:dyDescent="0.25">
      <c r="A2073" s="195">
        <v>13411</v>
      </c>
      <c r="B2073" s="195" t="s">
        <v>2742</v>
      </c>
      <c r="C2073" s="195" t="s">
        <v>2671</v>
      </c>
      <c r="D2073" s="195" t="s">
        <v>2796</v>
      </c>
      <c r="E2073" s="196">
        <v>33930.886275000004</v>
      </c>
      <c r="F2073" s="195">
        <v>43213</v>
      </c>
      <c r="G2073" s="195" t="s">
        <v>2748</v>
      </c>
      <c r="H2073" s="195" t="s">
        <v>2547</v>
      </c>
    </row>
    <row r="2074" spans="1:8" x14ac:dyDescent="0.25">
      <c r="A2074" s="195">
        <v>13412</v>
      </c>
      <c r="B2074" s="195" t="s">
        <v>2704</v>
      </c>
      <c r="C2074" s="195" t="s">
        <v>2671</v>
      </c>
      <c r="D2074" s="195" t="s">
        <v>2799</v>
      </c>
      <c r="E2074" s="196">
        <v>35688.198974999999</v>
      </c>
      <c r="F2074" s="195">
        <v>43432</v>
      </c>
      <c r="G2074" s="195" t="s">
        <v>2800</v>
      </c>
      <c r="H2074" s="195" t="s">
        <v>2643</v>
      </c>
    </row>
    <row r="2075" spans="1:8" x14ac:dyDescent="0.25">
      <c r="A2075" s="195">
        <v>13413</v>
      </c>
      <c r="B2075" s="195" t="s">
        <v>2742</v>
      </c>
      <c r="C2075" s="195" t="s">
        <v>2671</v>
      </c>
      <c r="D2075" s="195" t="s">
        <v>2749</v>
      </c>
      <c r="E2075" s="196">
        <v>5627.8901250000008</v>
      </c>
      <c r="F2075" s="195">
        <v>43462</v>
      </c>
      <c r="G2075" s="195" t="s">
        <v>2750</v>
      </c>
      <c r="H2075" s="195" t="s">
        <v>2751</v>
      </c>
    </row>
    <row r="2076" spans="1:8" x14ac:dyDescent="0.25">
      <c r="A2076" s="195">
        <v>13414</v>
      </c>
      <c r="B2076" s="195" t="s">
        <v>2681</v>
      </c>
      <c r="C2076" s="195" t="s">
        <v>2671</v>
      </c>
      <c r="D2076" s="195" t="s">
        <v>2758</v>
      </c>
      <c r="E2076" s="196">
        <v>410.46720000000005</v>
      </c>
      <c r="F2076" s="195">
        <v>43459</v>
      </c>
      <c r="G2076" s="195" t="s">
        <v>2759</v>
      </c>
      <c r="H2076" s="195" t="s">
        <v>2643</v>
      </c>
    </row>
    <row r="2077" spans="1:8" x14ac:dyDescent="0.25">
      <c r="A2077" s="195">
        <v>13415</v>
      </c>
      <c r="B2077" s="195" t="s">
        <v>2709</v>
      </c>
      <c r="C2077" s="195" t="s">
        <v>2671</v>
      </c>
      <c r="D2077" s="195" t="s">
        <v>2774</v>
      </c>
      <c r="E2077" s="196">
        <v>36284.659125000006</v>
      </c>
      <c r="F2077" s="195">
        <v>43299</v>
      </c>
      <c r="G2077" s="195" t="s">
        <v>2775</v>
      </c>
      <c r="H2077" s="195" t="s">
        <v>2182</v>
      </c>
    </row>
    <row r="2078" spans="1:8" x14ac:dyDescent="0.25">
      <c r="A2078" s="195">
        <v>13416</v>
      </c>
      <c r="B2078" s="195" t="s">
        <v>2696</v>
      </c>
      <c r="C2078" s="195" t="s">
        <v>2671</v>
      </c>
      <c r="D2078" s="195" t="s">
        <v>2772</v>
      </c>
      <c r="E2078" s="196">
        <v>407.260425</v>
      </c>
      <c r="F2078" s="195">
        <v>43347</v>
      </c>
      <c r="G2078" s="195" t="s">
        <v>2773</v>
      </c>
      <c r="H2078" s="195" t="s">
        <v>2628</v>
      </c>
    </row>
    <row r="2079" spans="1:8" x14ac:dyDescent="0.25">
      <c r="A2079" s="195">
        <v>13417</v>
      </c>
      <c r="B2079" s="195" t="s">
        <v>2696</v>
      </c>
      <c r="C2079" s="195" t="s">
        <v>2671</v>
      </c>
      <c r="D2079" s="195" t="s">
        <v>2758</v>
      </c>
      <c r="E2079" s="196">
        <v>8437.0250250000008</v>
      </c>
      <c r="F2079" s="195">
        <v>43343</v>
      </c>
      <c r="G2079" s="195" t="s">
        <v>2759</v>
      </c>
      <c r="H2079" s="195" t="s">
        <v>2643</v>
      </c>
    </row>
    <row r="2080" spans="1:8" x14ac:dyDescent="0.25">
      <c r="A2080" s="195">
        <v>13418</v>
      </c>
      <c r="B2080" s="195" t="s">
        <v>2742</v>
      </c>
      <c r="C2080" s="195" t="s">
        <v>2671</v>
      </c>
      <c r="D2080" s="195" t="s">
        <v>2689</v>
      </c>
      <c r="E2080" s="196">
        <v>74531.864549999998</v>
      </c>
      <c r="F2080" s="195">
        <v>43297</v>
      </c>
      <c r="G2080" s="195" t="s">
        <v>2690</v>
      </c>
      <c r="H2080" s="195" t="s">
        <v>2553</v>
      </c>
    </row>
    <row r="2081" spans="1:8" x14ac:dyDescent="0.25">
      <c r="A2081" s="195">
        <v>13419</v>
      </c>
      <c r="B2081" s="195" t="s">
        <v>2742</v>
      </c>
      <c r="C2081" s="195" t="s">
        <v>2671</v>
      </c>
      <c r="D2081" s="195" t="s">
        <v>2697</v>
      </c>
      <c r="E2081" s="196">
        <v>25041.705975000004</v>
      </c>
      <c r="F2081" s="195">
        <v>43107</v>
      </c>
      <c r="G2081" s="195" t="s">
        <v>2698</v>
      </c>
      <c r="H2081" s="195" t="s">
        <v>2535</v>
      </c>
    </row>
    <row r="2082" spans="1:8" x14ac:dyDescent="0.25">
      <c r="A2082" s="195">
        <v>13420</v>
      </c>
      <c r="B2082" s="195" t="s">
        <v>2696</v>
      </c>
      <c r="C2082" s="195" t="s">
        <v>2671</v>
      </c>
      <c r="D2082" s="195" t="s">
        <v>2752</v>
      </c>
      <c r="E2082" s="196">
        <v>15142.39155</v>
      </c>
      <c r="F2082" s="195">
        <v>43193</v>
      </c>
      <c r="G2082" s="195" t="s">
        <v>2753</v>
      </c>
      <c r="H2082" s="195" t="s">
        <v>2572</v>
      </c>
    </row>
    <row r="2083" spans="1:8" x14ac:dyDescent="0.25">
      <c r="A2083" s="195">
        <v>13421</v>
      </c>
      <c r="B2083" s="195" t="s">
        <v>2709</v>
      </c>
      <c r="C2083" s="195" t="s">
        <v>2671</v>
      </c>
      <c r="D2083" s="195" t="s">
        <v>2779</v>
      </c>
      <c r="E2083" s="196">
        <v>7821.3242250000003</v>
      </c>
      <c r="F2083" s="195">
        <v>43374</v>
      </c>
      <c r="G2083" s="195" t="s">
        <v>2780</v>
      </c>
      <c r="H2083" s="195" t="s">
        <v>2576</v>
      </c>
    </row>
    <row r="2084" spans="1:8" x14ac:dyDescent="0.25">
      <c r="A2084" s="195">
        <v>13422</v>
      </c>
      <c r="B2084" s="195" t="s">
        <v>2678</v>
      </c>
      <c r="C2084" s="195" t="s">
        <v>2671</v>
      </c>
      <c r="D2084" s="195" t="s">
        <v>2714</v>
      </c>
      <c r="E2084" s="196">
        <v>65251.457699999999</v>
      </c>
      <c r="F2084" s="195">
        <v>43173</v>
      </c>
      <c r="G2084" s="195" t="s">
        <v>2715</v>
      </c>
      <c r="H2084" s="195" t="s">
        <v>2572</v>
      </c>
    </row>
    <row r="2085" spans="1:8" x14ac:dyDescent="0.25">
      <c r="A2085" s="195">
        <v>13423</v>
      </c>
      <c r="B2085" s="195" t="s">
        <v>2696</v>
      </c>
      <c r="C2085" s="195" t="s">
        <v>2671</v>
      </c>
      <c r="D2085" s="195" t="s">
        <v>2834</v>
      </c>
      <c r="E2085" s="196">
        <v>9729.3553499999998</v>
      </c>
      <c r="F2085" s="195">
        <v>43326</v>
      </c>
      <c r="G2085" s="195" t="s">
        <v>2763</v>
      </c>
      <c r="H2085" s="195" t="s">
        <v>2182</v>
      </c>
    </row>
    <row r="2086" spans="1:8" x14ac:dyDescent="0.25">
      <c r="A2086" s="195">
        <v>13424</v>
      </c>
      <c r="B2086" s="195" t="s">
        <v>2688</v>
      </c>
      <c r="C2086" s="195" t="s">
        <v>2671</v>
      </c>
      <c r="D2086" s="195" t="s">
        <v>2731</v>
      </c>
      <c r="E2086" s="196">
        <v>30704.870625000003</v>
      </c>
      <c r="F2086" s="195">
        <v>43449</v>
      </c>
      <c r="G2086" s="195" t="s">
        <v>2732</v>
      </c>
      <c r="H2086" s="195" t="s">
        <v>2639</v>
      </c>
    </row>
    <row r="2087" spans="1:8" x14ac:dyDescent="0.25">
      <c r="A2087" s="195">
        <v>13425</v>
      </c>
      <c r="B2087" s="195" t="s">
        <v>2709</v>
      </c>
      <c r="C2087" s="195" t="s">
        <v>2671</v>
      </c>
      <c r="D2087" s="195" t="s">
        <v>2672</v>
      </c>
      <c r="E2087" s="196">
        <v>7298.6199000000015</v>
      </c>
      <c r="F2087" s="195">
        <v>43182</v>
      </c>
      <c r="G2087" s="195" t="s">
        <v>2673</v>
      </c>
      <c r="H2087" s="195" t="s">
        <v>2674</v>
      </c>
    </row>
    <row r="2088" spans="1:8" x14ac:dyDescent="0.25">
      <c r="A2088" s="195">
        <v>13426</v>
      </c>
      <c r="B2088" s="195" t="s">
        <v>2678</v>
      </c>
      <c r="C2088" s="195" t="s">
        <v>2671</v>
      </c>
      <c r="D2088" s="195" t="s">
        <v>2764</v>
      </c>
      <c r="E2088" s="196">
        <v>288.60974999999996</v>
      </c>
      <c r="F2088" s="195">
        <v>43312</v>
      </c>
      <c r="G2088" s="195" t="s">
        <v>2765</v>
      </c>
      <c r="H2088" s="195" t="s">
        <v>2585</v>
      </c>
    </row>
    <row r="2089" spans="1:8" x14ac:dyDescent="0.25">
      <c r="A2089" s="195">
        <v>13427</v>
      </c>
      <c r="B2089" s="195" t="s">
        <v>2670</v>
      </c>
      <c r="C2089" s="195" t="s">
        <v>2671</v>
      </c>
      <c r="D2089" s="195" t="s">
        <v>2714</v>
      </c>
      <c r="E2089" s="196">
        <v>10213.578375000001</v>
      </c>
      <c r="F2089" s="195">
        <v>43232</v>
      </c>
      <c r="G2089" s="195" t="s">
        <v>2715</v>
      </c>
      <c r="H2089" s="195" t="s">
        <v>2572</v>
      </c>
    </row>
    <row r="2090" spans="1:8" x14ac:dyDescent="0.25">
      <c r="A2090" s="195">
        <v>13428</v>
      </c>
      <c r="B2090" s="195" t="s">
        <v>2709</v>
      </c>
      <c r="C2090" s="195" t="s">
        <v>2671</v>
      </c>
      <c r="D2090" s="195" t="s">
        <v>2728</v>
      </c>
      <c r="E2090" s="196">
        <v>644.5617749999999</v>
      </c>
      <c r="F2090" s="195">
        <v>43391</v>
      </c>
      <c r="G2090" s="195" t="s">
        <v>2700</v>
      </c>
      <c r="H2090" s="195" t="s">
        <v>2613</v>
      </c>
    </row>
    <row r="2091" spans="1:8" x14ac:dyDescent="0.25">
      <c r="A2091" s="195">
        <v>13429</v>
      </c>
      <c r="B2091" s="195" t="s">
        <v>2696</v>
      </c>
      <c r="C2091" s="195" t="s">
        <v>2671</v>
      </c>
      <c r="D2091" s="195" t="s">
        <v>2791</v>
      </c>
      <c r="E2091" s="196">
        <v>1292.3303250000001</v>
      </c>
      <c r="F2091" s="195">
        <v>43234</v>
      </c>
      <c r="G2091" s="195" t="s">
        <v>2700</v>
      </c>
      <c r="H2091" s="195" t="s">
        <v>2613</v>
      </c>
    </row>
    <row r="2092" spans="1:8" x14ac:dyDescent="0.25">
      <c r="A2092" s="195">
        <v>13430</v>
      </c>
      <c r="B2092" s="195" t="s">
        <v>2742</v>
      </c>
      <c r="C2092" s="195" t="s">
        <v>2671</v>
      </c>
      <c r="D2092" s="195" t="s">
        <v>2769</v>
      </c>
      <c r="E2092" s="196">
        <v>124737.13395000002</v>
      </c>
      <c r="F2092" s="195">
        <v>43119</v>
      </c>
      <c r="G2092" s="195" t="s">
        <v>2770</v>
      </c>
      <c r="H2092" s="195" t="s">
        <v>2643</v>
      </c>
    </row>
    <row r="2093" spans="1:8" x14ac:dyDescent="0.25">
      <c r="A2093" s="195">
        <v>13431</v>
      </c>
      <c r="B2093" s="195" t="s">
        <v>2704</v>
      </c>
      <c r="C2093" s="195" t="s">
        <v>2671</v>
      </c>
      <c r="D2093" s="195" t="s">
        <v>2710</v>
      </c>
      <c r="E2093" s="196">
        <v>8959.7293500000014</v>
      </c>
      <c r="F2093" s="195">
        <v>43249</v>
      </c>
      <c r="G2093" s="195" t="s">
        <v>2711</v>
      </c>
      <c r="H2093" s="195" t="s">
        <v>2182</v>
      </c>
    </row>
    <row r="2094" spans="1:8" x14ac:dyDescent="0.25">
      <c r="A2094" s="195">
        <v>13432</v>
      </c>
      <c r="B2094" s="195" t="s">
        <v>2696</v>
      </c>
      <c r="C2094" s="195" t="s">
        <v>2671</v>
      </c>
      <c r="D2094" s="195" t="s">
        <v>2756</v>
      </c>
      <c r="E2094" s="196">
        <v>8533.2282750000013</v>
      </c>
      <c r="F2094" s="195">
        <v>43357</v>
      </c>
      <c r="G2094" s="195" t="s">
        <v>2757</v>
      </c>
      <c r="H2094" s="195" t="s">
        <v>2643</v>
      </c>
    </row>
    <row r="2095" spans="1:8" x14ac:dyDescent="0.25">
      <c r="A2095" s="195">
        <v>13433</v>
      </c>
      <c r="B2095" s="195" t="s">
        <v>2681</v>
      </c>
      <c r="C2095" s="195" t="s">
        <v>2671</v>
      </c>
      <c r="D2095" s="195" t="s">
        <v>2825</v>
      </c>
      <c r="E2095" s="196">
        <v>24413.178075</v>
      </c>
      <c r="F2095" s="195">
        <v>43395</v>
      </c>
      <c r="G2095" s="195" t="s">
        <v>381</v>
      </c>
      <c r="H2095" s="195" t="s">
        <v>2643</v>
      </c>
    </row>
    <row r="2096" spans="1:8" x14ac:dyDescent="0.25">
      <c r="A2096" s="195">
        <v>13434</v>
      </c>
      <c r="B2096" s="195" t="s">
        <v>2681</v>
      </c>
      <c r="C2096" s="195" t="s">
        <v>2671</v>
      </c>
      <c r="D2096" s="195" t="s">
        <v>2791</v>
      </c>
      <c r="E2096" s="196">
        <v>11586.078075000001</v>
      </c>
      <c r="F2096" s="195">
        <v>43208</v>
      </c>
      <c r="G2096" s="195" t="s">
        <v>2700</v>
      </c>
      <c r="H2096" s="195" t="s">
        <v>2613</v>
      </c>
    </row>
    <row r="2097" spans="1:8" x14ac:dyDescent="0.25">
      <c r="A2097" s="195">
        <v>13435</v>
      </c>
      <c r="B2097" s="195" t="s">
        <v>2709</v>
      </c>
      <c r="C2097" s="195" t="s">
        <v>2671</v>
      </c>
      <c r="D2097" s="195" t="s">
        <v>2762</v>
      </c>
      <c r="E2097" s="196">
        <v>1410.981</v>
      </c>
      <c r="F2097" s="195">
        <v>43116</v>
      </c>
      <c r="G2097" s="195" t="s">
        <v>2763</v>
      </c>
      <c r="H2097" s="195" t="s">
        <v>2182</v>
      </c>
    </row>
    <row r="2098" spans="1:8" x14ac:dyDescent="0.25">
      <c r="A2098" s="195">
        <v>13436</v>
      </c>
      <c r="B2098" s="195" t="s">
        <v>2681</v>
      </c>
      <c r="C2098" s="195" t="s">
        <v>2671</v>
      </c>
      <c r="D2098" s="195" t="s">
        <v>2701</v>
      </c>
      <c r="E2098" s="196">
        <v>46700.264325000004</v>
      </c>
      <c r="F2098" s="195">
        <v>43210</v>
      </c>
      <c r="G2098" s="195" t="s">
        <v>2702</v>
      </c>
      <c r="H2098" s="195" t="s">
        <v>2572</v>
      </c>
    </row>
    <row r="2099" spans="1:8" x14ac:dyDescent="0.25">
      <c r="A2099" s="195">
        <v>13437</v>
      </c>
      <c r="B2099" s="195" t="s">
        <v>2678</v>
      </c>
      <c r="C2099" s="195" t="s">
        <v>2671</v>
      </c>
      <c r="D2099" s="195" t="s">
        <v>2813</v>
      </c>
      <c r="E2099" s="196">
        <v>10822.865625000002</v>
      </c>
      <c r="F2099" s="195">
        <v>43202</v>
      </c>
      <c r="G2099" s="195" t="s">
        <v>2814</v>
      </c>
      <c r="H2099" s="195" t="s">
        <v>2547</v>
      </c>
    </row>
    <row r="2100" spans="1:8" x14ac:dyDescent="0.25">
      <c r="A2100" s="195">
        <v>13438</v>
      </c>
      <c r="B2100" s="195" t="s">
        <v>2709</v>
      </c>
      <c r="C2100" s="195" t="s">
        <v>2671</v>
      </c>
      <c r="D2100" s="195" t="s">
        <v>2784</v>
      </c>
      <c r="E2100" s="196">
        <v>30945.378750000007</v>
      </c>
      <c r="F2100" s="195">
        <v>43211</v>
      </c>
      <c r="G2100" s="195" t="s">
        <v>2785</v>
      </c>
      <c r="H2100" s="195" t="s">
        <v>2535</v>
      </c>
    </row>
    <row r="2101" spans="1:8" x14ac:dyDescent="0.25">
      <c r="A2101" s="195">
        <v>13439</v>
      </c>
      <c r="B2101" s="195" t="s">
        <v>2688</v>
      </c>
      <c r="C2101" s="195" t="s">
        <v>2671</v>
      </c>
      <c r="D2101" s="195" t="s">
        <v>2749</v>
      </c>
      <c r="E2101" s="196">
        <v>95058.431325000012</v>
      </c>
      <c r="F2101" s="195">
        <v>43407</v>
      </c>
      <c r="G2101" s="195" t="s">
        <v>2750</v>
      </c>
      <c r="H2101" s="195" t="s">
        <v>2751</v>
      </c>
    </row>
    <row r="2102" spans="1:8" x14ac:dyDescent="0.25">
      <c r="A2102" s="195">
        <v>13440</v>
      </c>
      <c r="B2102" s="195" t="s">
        <v>2678</v>
      </c>
      <c r="C2102" s="195" t="s">
        <v>2671</v>
      </c>
      <c r="D2102" s="195" t="s">
        <v>2794</v>
      </c>
      <c r="E2102" s="196">
        <v>95911.433475000013</v>
      </c>
      <c r="F2102" s="195">
        <v>43409</v>
      </c>
      <c r="G2102" s="195" t="s">
        <v>2795</v>
      </c>
      <c r="H2102" s="195" t="s">
        <v>2576</v>
      </c>
    </row>
    <row r="2103" spans="1:8" x14ac:dyDescent="0.25">
      <c r="A2103" s="195">
        <v>13441</v>
      </c>
      <c r="B2103" s="195" t="s">
        <v>2696</v>
      </c>
      <c r="C2103" s="195" t="s">
        <v>2671</v>
      </c>
      <c r="D2103" s="195" t="s">
        <v>2731</v>
      </c>
      <c r="E2103" s="196">
        <v>4303.4920499999998</v>
      </c>
      <c r="F2103" s="195">
        <v>43270</v>
      </c>
      <c r="G2103" s="195" t="s">
        <v>2732</v>
      </c>
      <c r="H2103" s="195" t="s">
        <v>2639</v>
      </c>
    </row>
    <row r="2104" spans="1:8" x14ac:dyDescent="0.25">
      <c r="A2104" s="195">
        <v>13442</v>
      </c>
      <c r="B2104" s="195" t="s">
        <v>2696</v>
      </c>
      <c r="C2104" s="195" t="s">
        <v>2671</v>
      </c>
      <c r="D2104" s="195" t="s">
        <v>2679</v>
      </c>
      <c r="E2104" s="196">
        <v>5066.7045000000007</v>
      </c>
      <c r="F2104" s="195">
        <v>43389</v>
      </c>
      <c r="G2104" s="195" t="s">
        <v>2680</v>
      </c>
      <c r="H2104" s="195" t="s">
        <v>2547</v>
      </c>
    </row>
    <row r="2105" spans="1:8" x14ac:dyDescent="0.25">
      <c r="A2105" s="195">
        <v>13443</v>
      </c>
      <c r="B2105" s="195" t="s">
        <v>2709</v>
      </c>
      <c r="C2105" s="195" t="s">
        <v>2671</v>
      </c>
      <c r="D2105" s="195" t="s">
        <v>2722</v>
      </c>
      <c r="E2105" s="196">
        <v>259764.80887499999</v>
      </c>
      <c r="F2105" s="195">
        <v>43225</v>
      </c>
      <c r="G2105" s="195" t="s">
        <v>2723</v>
      </c>
      <c r="H2105" s="195" t="s">
        <v>2572</v>
      </c>
    </row>
    <row r="2106" spans="1:8" x14ac:dyDescent="0.25">
      <c r="A2106" s="195">
        <v>13444</v>
      </c>
      <c r="B2106" s="195" t="s">
        <v>2678</v>
      </c>
      <c r="C2106" s="195" t="s">
        <v>2671</v>
      </c>
      <c r="D2106" s="195" t="s">
        <v>2835</v>
      </c>
      <c r="E2106" s="196">
        <v>19567.741050000001</v>
      </c>
      <c r="F2106" s="195">
        <v>43331</v>
      </c>
      <c r="G2106" s="195" t="s">
        <v>2836</v>
      </c>
      <c r="H2106" s="195" t="s">
        <v>2572</v>
      </c>
    </row>
    <row r="2107" spans="1:8" x14ac:dyDescent="0.25">
      <c r="A2107" s="195">
        <v>13445</v>
      </c>
      <c r="B2107" s="195" t="s">
        <v>2681</v>
      </c>
      <c r="C2107" s="195" t="s">
        <v>2671</v>
      </c>
      <c r="D2107" s="195" t="s">
        <v>2718</v>
      </c>
      <c r="E2107" s="196">
        <v>44683.202850000001</v>
      </c>
      <c r="F2107" s="195">
        <v>43335</v>
      </c>
      <c r="G2107" s="195" t="s">
        <v>2719</v>
      </c>
      <c r="H2107" s="195" t="s">
        <v>2643</v>
      </c>
    </row>
    <row r="2108" spans="1:8" x14ac:dyDescent="0.25">
      <c r="A2108" s="195">
        <v>13446</v>
      </c>
      <c r="B2108" s="195" t="s">
        <v>2704</v>
      </c>
      <c r="C2108" s="195" t="s">
        <v>2671</v>
      </c>
      <c r="D2108" s="195" t="s">
        <v>2722</v>
      </c>
      <c r="E2108" s="196">
        <v>127745.0889</v>
      </c>
      <c r="F2108" s="195">
        <v>43182</v>
      </c>
      <c r="G2108" s="195" t="s">
        <v>2723</v>
      </c>
      <c r="H2108" s="195" t="s">
        <v>2572</v>
      </c>
    </row>
    <row r="2109" spans="1:8" x14ac:dyDescent="0.25">
      <c r="A2109" s="195">
        <v>13447</v>
      </c>
      <c r="B2109" s="195" t="s">
        <v>2742</v>
      </c>
      <c r="C2109" s="195" t="s">
        <v>2671</v>
      </c>
      <c r="D2109" s="195" t="s">
        <v>2672</v>
      </c>
      <c r="E2109" s="196">
        <v>5361.7277999999997</v>
      </c>
      <c r="F2109" s="195">
        <v>43315</v>
      </c>
      <c r="G2109" s="195" t="s">
        <v>2673</v>
      </c>
      <c r="H2109" s="195" t="s">
        <v>2674</v>
      </c>
    </row>
    <row r="2110" spans="1:8" x14ac:dyDescent="0.25">
      <c r="A2110" s="195">
        <v>13448</v>
      </c>
      <c r="B2110" s="195" t="s">
        <v>2704</v>
      </c>
      <c r="C2110" s="195" t="s">
        <v>2671</v>
      </c>
      <c r="D2110" s="195" t="s">
        <v>2718</v>
      </c>
      <c r="E2110" s="196">
        <v>32885.477625</v>
      </c>
      <c r="F2110" s="195">
        <v>43170</v>
      </c>
      <c r="G2110" s="195" t="s">
        <v>2719</v>
      </c>
      <c r="H2110" s="195" t="s">
        <v>2643</v>
      </c>
    </row>
    <row r="2111" spans="1:8" x14ac:dyDescent="0.25">
      <c r="A2111" s="195">
        <v>13449</v>
      </c>
      <c r="B2111" s="195" t="s">
        <v>2681</v>
      </c>
      <c r="C2111" s="195" t="s">
        <v>2671</v>
      </c>
      <c r="D2111" s="195" t="s">
        <v>2805</v>
      </c>
      <c r="E2111" s="196">
        <v>14597.239800000003</v>
      </c>
      <c r="F2111" s="195">
        <v>43441</v>
      </c>
      <c r="G2111" s="195" t="s">
        <v>2806</v>
      </c>
      <c r="H2111" s="195" t="s">
        <v>2695</v>
      </c>
    </row>
    <row r="2112" spans="1:8" x14ac:dyDescent="0.25">
      <c r="A2112" s="195">
        <v>13450</v>
      </c>
      <c r="B2112" s="195" t="s">
        <v>2678</v>
      </c>
      <c r="C2112" s="195" t="s">
        <v>2671</v>
      </c>
      <c r="D2112" s="195" t="s">
        <v>2697</v>
      </c>
      <c r="E2112" s="196">
        <v>87374.998425000013</v>
      </c>
      <c r="F2112" s="195">
        <v>43462</v>
      </c>
      <c r="G2112" s="195" t="s">
        <v>2698</v>
      </c>
      <c r="H2112" s="195" t="s">
        <v>2535</v>
      </c>
    </row>
    <row r="2113" spans="1:8" x14ac:dyDescent="0.25">
      <c r="A2113" s="195">
        <v>13451</v>
      </c>
      <c r="B2113" s="195" t="s">
        <v>2681</v>
      </c>
      <c r="C2113" s="195" t="s">
        <v>2671</v>
      </c>
      <c r="D2113" s="195" t="s">
        <v>2729</v>
      </c>
      <c r="E2113" s="196">
        <v>185.99295000000001</v>
      </c>
      <c r="F2113" s="195">
        <v>43158</v>
      </c>
      <c r="G2113" s="195" t="s">
        <v>2730</v>
      </c>
      <c r="H2113" s="195" t="s">
        <v>2572</v>
      </c>
    </row>
    <row r="2114" spans="1:8" x14ac:dyDescent="0.25">
      <c r="A2114" s="195">
        <v>13452</v>
      </c>
      <c r="B2114" s="195" t="s">
        <v>2681</v>
      </c>
      <c r="C2114" s="195" t="s">
        <v>2671</v>
      </c>
      <c r="D2114" s="195" t="s">
        <v>2769</v>
      </c>
      <c r="E2114" s="196">
        <v>20876.105250000001</v>
      </c>
      <c r="F2114" s="195">
        <v>43172</v>
      </c>
      <c r="G2114" s="195" t="s">
        <v>2770</v>
      </c>
      <c r="H2114" s="195" t="s">
        <v>2643</v>
      </c>
    </row>
    <row r="2115" spans="1:8" x14ac:dyDescent="0.25">
      <c r="A2115" s="195">
        <v>13453</v>
      </c>
      <c r="B2115" s="195" t="s">
        <v>2675</v>
      </c>
      <c r="C2115" s="195" t="s">
        <v>2671</v>
      </c>
      <c r="D2115" s="195" t="s">
        <v>2749</v>
      </c>
      <c r="E2115" s="196">
        <v>70648.460024999993</v>
      </c>
      <c r="F2115" s="195">
        <v>43261</v>
      </c>
      <c r="G2115" s="195" t="s">
        <v>2750</v>
      </c>
      <c r="H2115" s="195" t="s">
        <v>2751</v>
      </c>
    </row>
    <row r="2116" spans="1:8" x14ac:dyDescent="0.25">
      <c r="A2116" s="195">
        <v>13454</v>
      </c>
      <c r="B2116" s="195" t="s">
        <v>2678</v>
      </c>
      <c r="C2116" s="195" t="s">
        <v>2671</v>
      </c>
      <c r="D2116" s="195" t="s">
        <v>2835</v>
      </c>
      <c r="E2116" s="196">
        <v>7677.0193500000005</v>
      </c>
      <c r="F2116" s="195">
        <v>43390</v>
      </c>
      <c r="G2116" s="195" t="s">
        <v>2836</v>
      </c>
      <c r="H2116" s="195" t="s">
        <v>2572</v>
      </c>
    </row>
    <row r="2117" spans="1:8" x14ac:dyDescent="0.25">
      <c r="A2117" s="195">
        <v>13455</v>
      </c>
      <c r="B2117" s="195" t="s">
        <v>2675</v>
      </c>
      <c r="C2117" s="195" t="s">
        <v>2671</v>
      </c>
      <c r="D2117" s="195" t="s">
        <v>2707</v>
      </c>
      <c r="E2117" s="196">
        <v>48839.183250000009</v>
      </c>
      <c r="F2117" s="195">
        <v>43272</v>
      </c>
      <c r="G2117" s="195" t="s">
        <v>2708</v>
      </c>
      <c r="H2117" s="195" t="s">
        <v>2639</v>
      </c>
    </row>
    <row r="2118" spans="1:8" x14ac:dyDescent="0.25">
      <c r="A2118" s="195">
        <v>13456</v>
      </c>
      <c r="B2118" s="195" t="s">
        <v>2675</v>
      </c>
      <c r="C2118" s="195" t="s">
        <v>2671</v>
      </c>
      <c r="D2118" s="195" t="s">
        <v>2796</v>
      </c>
      <c r="E2118" s="196">
        <v>1532.8384500000004</v>
      </c>
      <c r="F2118" s="195">
        <v>43463</v>
      </c>
      <c r="G2118" s="195" t="s">
        <v>2748</v>
      </c>
      <c r="H2118" s="195" t="s">
        <v>2547</v>
      </c>
    </row>
    <row r="2119" spans="1:8" x14ac:dyDescent="0.25">
      <c r="A2119" s="195">
        <v>13457</v>
      </c>
      <c r="B2119" s="195" t="s">
        <v>2688</v>
      </c>
      <c r="C2119" s="195" t="s">
        <v>2671</v>
      </c>
      <c r="D2119" s="195" t="s">
        <v>2693</v>
      </c>
      <c r="E2119" s="196">
        <v>1128.7848000000001</v>
      </c>
      <c r="F2119" s="195">
        <v>43153</v>
      </c>
      <c r="G2119" s="195" t="s">
        <v>2694</v>
      </c>
      <c r="H2119" s="195" t="s">
        <v>2695</v>
      </c>
    </row>
    <row r="2120" spans="1:8" x14ac:dyDescent="0.25">
      <c r="A2120" s="195">
        <v>13458</v>
      </c>
      <c r="B2120" s="195" t="s">
        <v>2704</v>
      </c>
      <c r="C2120" s="195" t="s">
        <v>2671</v>
      </c>
      <c r="D2120" s="195" t="s">
        <v>2756</v>
      </c>
      <c r="E2120" s="196">
        <v>43493.489325000002</v>
      </c>
      <c r="F2120" s="195">
        <v>43380</v>
      </c>
      <c r="G2120" s="195" t="s">
        <v>2757</v>
      </c>
      <c r="H2120" s="195" t="s">
        <v>2643</v>
      </c>
    </row>
    <row r="2121" spans="1:8" x14ac:dyDescent="0.25">
      <c r="A2121" s="195">
        <v>13459</v>
      </c>
      <c r="B2121" s="195" t="s">
        <v>2678</v>
      </c>
      <c r="C2121" s="195" t="s">
        <v>2671</v>
      </c>
      <c r="D2121" s="195" t="s">
        <v>2786</v>
      </c>
      <c r="E2121" s="196">
        <v>6971.5288499999997</v>
      </c>
      <c r="F2121" s="195">
        <v>43359</v>
      </c>
      <c r="G2121" s="195" t="s">
        <v>2744</v>
      </c>
      <c r="H2121" s="195" t="s">
        <v>2585</v>
      </c>
    </row>
    <row r="2122" spans="1:8" x14ac:dyDescent="0.25">
      <c r="A2122" s="195">
        <v>13460</v>
      </c>
      <c r="B2122" s="195" t="s">
        <v>2675</v>
      </c>
      <c r="C2122" s="195" t="s">
        <v>2671</v>
      </c>
      <c r="D2122" s="195" t="s">
        <v>2761</v>
      </c>
      <c r="E2122" s="196">
        <v>949.20540000000017</v>
      </c>
      <c r="F2122" s="195">
        <v>43426</v>
      </c>
      <c r="G2122" s="195" t="s">
        <v>2759</v>
      </c>
      <c r="H2122" s="195" t="s">
        <v>2643</v>
      </c>
    </row>
    <row r="2123" spans="1:8" x14ac:dyDescent="0.25">
      <c r="A2123" s="195">
        <v>13461</v>
      </c>
      <c r="B2123" s="195" t="s">
        <v>2696</v>
      </c>
      <c r="C2123" s="195" t="s">
        <v>2671</v>
      </c>
      <c r="D2123" s="195" t="s">
        <v>2813</v>
      </c>
      <c r="E2123" s="196">
        <v>67598.81700000001</v>
      </c>
      <c r="F2123" s="195">
        <v>43455</v>
      </c>
      <c r="G2123" s="195" t="s">
        <v>2814</v>
      </c>
      <c r="H2123" s="195" t="s">
        <v>2547</v>
      </c>
    </row>
    <row r="2124" spans="1:8" x14ac:dyDescent="0.25">
      <c r="A2124" s="195">
        <v>13462</v>
      </c>
      <c r="B2124" s="195" t="s">
        <v>2696</v>
      </c>
      <c r="C2124" s="195" t="s">
        <v>2671</v>
      </c>
      <c r="D2124" s="195" t="s">
        <v>2811</v>
      </c>
      <c r="E2124" s="196">
        <v>1596.9739500000003</v>
      </c>
      <c r="F2124" s="195">
        <v>43107</v>
      </c>
      <c r="G2124" s="195" t="s">
        <v>2812</v>
      </c>
      <c r="H2124" s="195" t="s">
        <v>2599</v>
      </c>
    </row>
    <row r="2125" spans="1:8" x14ac:dyDescent="0.25">
      <c r="A2125" s="195">
        <v>13463</v>
      </c>
      <c r="B2125" s="195" t="s">
        <v>2670</v>
      </c>
      <c r="C2125" s="195" t="s">
        <v>2671</v>
      </c>
      <c r="D2125" s="195" t="s">
        <v>2769</v>
      </c>
      <c r="E2125" s="196">
        <v>16806.707774999999</v>
      </c>
      <c r="F2125" s="195">
        <v>43216</v>
      </c>
      <c r="G2125" s="195" t="s">
        <v>2770</v>
      </c>
      <c r="H2125" s="195" t="s">
        <v>2643</v>
      </c>
    </row>
    <row r="2126" spans="1:8" x14ac:dyDescent="0.25">
      <c r="A2126" s="195">
        <v>13464</v>
      </c>
      <c r="B2126" s="195" t="s">
        <v>2681</v>
      </c>
      <c r="C2126" s="195" t="s">
        <v>2671</v>
      </c>
      <c r="D2126" s="195" t="s">
        <v>2749</v>
      </c>
      <c r="E2126" s="196">
        <v>28838.527575000004</v>
      </c>
      <c r="F2126" s="195">
        <v>43197</v>
      </c>
      <c r="G2126" s="195" t="s">
        <v>2750</v>
      </c>
      <c r="H2126" s="195" t="s">
        <v>2751</v>
      </c>
    </row>
    <row r="2127" spans="1:8" x14ac:dyDescent="0.25">
      <c r="A2127" s="195">
        <v>13465</v>
      </c>
      <c r="B2127" s="195" t="s">
        <v>2696</v>
      </c>
      <c r="C2127" s="195" t="s">
        <v>2671</v>
      </c>
      <c r="D2127" s="195" t="s">
        <v>2769</v>
      </c>
      <c r="E2127" s="196">
        <v>53569.17637500001</v>
      </c>
      <c r="F2127" s="195">
        <v>43256</v>
      </c>
      <c r="G2127" s="195" t="s">
        <v>2770</v>
      </c>
      <c r="H2127" s="195" t="s">
        <v>2643</v>
      </c>
    </row>
    <row r="2128" spans="1:8" x14ac:dyDescent="0.25">
      <c r="A2128" s="195">
        <v>13466</v>
      </c>
      <c r="B2128" s="195" t="s">
        <v>2670</v>
      </c>
      <c r="C2128" s="195" t="s">
        <v>2671</v>
      </c>
      <c r="D2128" s="195" t="s">
        <v>2769</v>
      </c>
      <c r="E2128" s="196">
        <v>7853.3919749999995</v>
      </c>
      <c r="F2128" s="195">
        <v>43397</v>
      </c>
      <c r="G2128" s="195" t="s">
        <v>2770</v>
      </c>
      <c r="H2128" s="195" t="s">
        <v>2643</v>
      </c>
    </row>
    <row r="2129" spans="1:8" x14ac:dyDescent="0.25">
      <c r="A2129" s="195">
        <v>13467</v>
      </c>
      <c r="B2129" s="195" t="s">
        <v>2681</v>
      </c>
      <c r="C2129" s="195" t="s">
        <v>2671</v>
      </c>
      <c r="D2129" s="195" t="s">
        <v>2774</v>
      </c>
      <c r="E2129" s="196">
        <v>20266.818000000003</v>
      </c>
      <c r="F2129" s="195">
        <v>43358</v>
      </c>
      <c r="G2129" s="195" t="s">
        <v>2775</v>
      </c>
      <c r="H2129" s="195" t="s">
        <v>2182</v>
      </c>
    </row>
    <row r="2130" spans="1:8" x14ac:dyDescent="0.25">
      <c r="A2130" s="195">
        <v>13468</v>
      </c>
      <c r="B2130" s="195" t="s">
        <v>2678</v>
      </c>
      <c r="C2130" s="195" t="s">
        <v>2671</v>
      </c>
      <c r="D2130" s="195" t="s">
        <v>2816</v>
      </c>
      <c r="E2130" s="196">
        <v>7237.6911750000017</v>
      </c>
      <c r="F2130" s="195">
        <v>43286</v>
      </c>
      <c r="G2130" s="195" t="s">
        <v>2810</v>
      </c>
      <c r="H2130" s="195" t="s">
        <v>2528</v>
      </c>
    </row>
    <row r="2131" spans="1:8" x14ac:dyDescent="0.25">
      <c r="A2131" s="195">
        <v>13469</v>
      </c>
      <c r="B2131" s="195" t="s">
        <v>2696</v>
      </c>
      <c r="C2131" s="195" t="s">
        <v>2671</v>
      </c>
      <c r="D2131" s="195" t="s">
        <v>2714</v>
      </c>
      <c r="E2131" s="196">
        <v>19000.141875000001</v>
      </c>
      <c r="F2131" s="195">
        <v>43353</v>
      </c>
      <c r="G2131" s="195" t="s">
        <v>2715</v>
      </c>
      <c r="H2131" s="195" t="s">
        <v>2572</v>
      </c>
    </row>
    <row r="2132" spans="1:8" x14ac:dyDescent="0.25">
      <c r="A2132" s="195">
        <v>13470</v>
      </c>
      <c r="B2132" s="195" t="s">
        <v>2696</v>
      </c>
      <c r="C2132" s="195" t="s">
        <v>2671</v>
      </c>
      <c r="D2132" s="195" t="s">
        <v>2767</v>
      </c>
      <c r="E2132" s="196">
        <v>54797.371200000009</v>
      </c>
      <c r="F2132" s="195">
        <v>43172</v>
      </c>
      <c r="G2132" s="195" t="s">
        <v>2768</v>
      </c>
      <c r="H2132" s="195" t="s">
        <v>2572</v>
      </c>
    </row>
    <row r="2133" spans="1:8" x14ac:dyDescent="0.25">
      <c r="A2133" s="195">
        <v>13471</v>
      </c>
      <c r="B2133" s="195" t="s">
        <v>2704</v>
      </c>
      <c r="C2133" s="195" t="s">
        <v>2671</v>
      </c>
      <c r="D2133" s="195" t="s">
        <v>2830</v>
      </c>
      <c r="E2133" s="196">
        <v>16495.650600000001</v>
      </c>
      <c r="F2133" s="195">
        <v>43144</v>
      </c>
      <c r="G2133" s="195" t="s">
        <v>2831</v>
      </c>
      <c r="H2133" s="195" t="s">
        <v>2643</v>
      </c>
    </row>
    <row r="2134" spans="1:8" x14ac:dyDescent="0.25">
      <c r="A2134" s="195">
        <v>13472</v>
      </c>
      <c r="B2134" s="195" t="s">
        <v>2704</v>
      </c>
      <c r="C2134" s="195" t="s">
        <v>2671</v>
      </c>
      <c r="D2134" s="195" t="s">
        <v>2703</v>
      </c>
      <c r="E2134" s="196">
        <v>3056.0565749999996</v>
      </c>
      <c r="F2134" s="195">
        <v>43295</v>
      </c>
      <c r="G2134" s="195" t="s">
        <v>2680</v>
      </c>
      <c r="H2134" s="195" t="s">
        <v>2547</v>
      </c>
    </row>
    <row r="2135" spans="1:8" x14ac:dyDescent="0.25">
      <c r="A2135" s="195">
        <v>13473</v>
      </c>
      <c r="B2135" s="195" t="s">
        <v>2670</v>
      </c>
      <c r="C2135" s="195" t="s">
        <v>2671</v>
      </c>
      <c r="D2135" s="195" t="s">
        <v>2722</v>
      </c>
      <c r="E2135" s="196">
        <v>15687.543300000003</v>
      </c>
      <c r="F2135" s="195">
        <v>43309</v>
      </c>
      <c r="G2135" s="195" t="s">
        <v>2723</v>
      </c>
      <c r="H2135" s="195" t="s">
        <v>2572</v>
      </c>
    </row>
    <row r="2136" spans="1:8" x14ac:dyDescent="0.25">
      <c r="A2136" s="195">
        <v>13474</v>
      </c>
      <c r="B2136" s="195" t="s">
        <v>2704</v>
      </c>
      <c r="C2136" s="195" t="s">
        <v>2671</v>
      </c>
      <c r="D2136" s="195" t="s">
        <v>2769</v>
      </c>
      <c r="E2136" s="196">
        <v>23916.127950000002</v>
      </c>
      <c r="F2136" s="195">
        <v>43200</v>
      </c>
      <c r="G2136" s="195" t="s">
        <v>2770</v>
      </c>
      <c r="H2136" s="195" t="s">
        <v>2643</v>
      </c>
    </row>
    <row r="2137" spans="1:8" x14ac:dyDescent="0.25">
      <c r="A2137" s="195">
        <v>13475</v>
      </c>
      <c r="B2137" s="195" t="s">
        <v>2681</v>
      </c>
      <c r="C2137" s="195" t="s">
        <v>2671</v>
      </c>
      <c r="D2137" s="195" t="s">
        <v>2718</v>
      </c>
      <c r="E2137" s="196">
        <v>6965.1153000000004</v>
      </c>
      <c r="F2137" s="195">
        <v>43431</v>
      </c>
      <c r="G2137" s="195" t="s">
        <v>2719</v>
      </c>
      <c r="H2137" s="195" t="s">
        <v>2643</v>
      </c>
    </row>
    <row r="2138" spans="1:8" x14ac:dyDescent="0.25">
      <c r="A2138" s="195">
        <v>13476</v>
      </c>
      <c r="B2138" s="195" t="s">
        <v>2704</v>
      </c>
      <c r="C2138" s="195" t="s">
        <v>2671</v>
      </c>
      <c r="D2138" s="195" t="s">
        <v>2776</v>
      </c>
      <c r="E2138" s="196">
        <v>18519.125625000001</v>
      </c>
      <c r="F2138" s="195">
        <v>43363</v>
      </c>
      <c r="G2138" s="195" t="s">
        <v>2777</v>
      </c>
      <c r="H2138" s="195" t="s">
        <v>2550</v>
      </c>
    </row>
    <row r="2139" spans="1:8" x14ac:dyDescent="0.25">
      <c r="A2139" s="195">
        <v>13477</v>
      </c>
      <c r="B2139" s="195" t="s">
        <v>2678</v>
      </c>
      <c r="C2139" s="195" t="s">
        <v>2671</v>
      </c>
      <c r="D2139" s="195" t="s">
        <v>2781</v>
      </c>
      <c r="E2139" s="196">
        <v>3472.9373250000003</v>
      </c>
      <c r="F2139" s="195">
        <v>43398</v>
      </c>
      <c r="G2139" s="195" t="s">
        <v>2748</v>
      </c>
      <c r="H2139" s="195" t="s">
        <v>2547</v>
      </c>
    </row>
    <row r="2140" spans="1:8" x14ac:dyDescent="0.25">
      <c r="A2140" s="195">
        <v>13478</v>
      </c>
      <c r="B2140" s="195" t="s">
        <v>2678</v>
      </c>
      <c r="C2140" s="195" t="s">
        <v>2671</v>
      </c>
      <c r="D2140" s="195" t="s">
        <v>2790</v>
      </c>
      <c r="E2140" s="196">
        <v>5310.4193999999989</v>
      </c>
      <c r="F2140" s="195">
        <v>43187</v>
      </c>
      <c r="G2140" s="195" t="s">
        <v>2744</v>
      </c>
      <c r="H2140" s="195" t="s">
        <v>2585</v>
      </c>
    </row>
    <row r="2141" spans="1:8" x14ac:dyDescent="0.25">
      <c r="A2141" s="195">
        <v>13479</v>
      </c>
      <c r="B2141" s="195" t="s">
        <v>2709</v>
      </c>
      <c r="C2141" s="195" t="s">
        <v>2671</v>
      </c>
      <c r="D2141" s="195" t="s">
        <v>2740</v>
      </c>
      <c r="E2141" s="196">
        <v>28828.907250000007</v>
      </c>
      <c r="F2141" s="195">
        <v>43405</v>
      </c>
      <c r="G2141" s="195" t="s">
        <v>2741</v>
      </c>
      <c r="H2141" s="195" t="s">
        <v>2599</v>
      </c>
    </row>
    <row r="2142" spans="1:8" x14ac:dyDescent="0.25">
      <c r="A2142" s="195">
        <v>13480</v>
      </c>
      <c r="B2142" s="195" t="s">
        <v>2678</v>
      </c>
      <c r="C2142" s="195" t="s">
        <v>2671</v>
      </c>
      <c r="D2142" s="195" t="s">
        <v>2796</v>
      </c>
      <c r="E2142" s="196">
        <v>18705.118575</v>
      </c>
      <c r="F2142" s="195">
        <v>43134</v>
      </c>
      <c r="G2142" s="195" t="s">
        <v>2748</v>
      </c>
      <c r="H2142" s="195" t="s">
        <v>2547</v>
      </c>
    </row>
    <row r="2143" spans="1:8" x14ac:dyDescent="0.25">
      <c r="A2143" s="195">
        <v>13481</v>
      </c>
      <c r="B2143" s="195" t="s">
        <v>2704</v>
      </c>
      <c r="C2143" s="195" t="s">
        <v>2671</v>
      </c>
      <c r="D2143" s="195" t="s">
        <v>2805</v>
      </c>
      <c r="E2143" s="196">
        <v>45234.768150000004</v>
      </c>
      <c r="F2143" s="195">
        <v>43344</v>
      </c>
      <c r="G2143" s="195" t="s">
        <v>2806</v>
      </c>
      <c r="H2143" s="195" t="s">
        <v>2695</v>
      </c>
    </row>
    <row r="2144" spans="1:8" x14ac:dyDescent="0.25">
      <c r="A2144" s="195">
        <v>13482</v>
      </c>
      <c r="B2144" s="195" t="s">
        <v>2670</v>
      </c>
      <c r="C2144" s="195" t="s">
        <v>2671</v>
      </c>
      <c r="D2144" s="195" t="s">
        <v>2774</v>
      </c>
      <c r="E2144" s="196">
        <v>6452.0313000000015</v>
      </c>
      <c r="F2144" s="195">
        <v>43457</v>
      </c>
      <c r="G2144" s="195" t="s">
        <v>2775</v>
      </c>
      <c r="H2144" s="195" t="s">
        <v>2182</v>
      </c>
    </row>
    <row r="2145" spans="1:8" x14ac:dyDescent="0.25">
      <c r="A2145" s="195">
        <v>13483</v>
      </c>
      <c r="B2145" s="195" t="s">
        <v>2742</v>
      </c>
      <c r="C2145" s="195" t="s">
        <v>2671</v>
      </c>
      <c r="D2145" s="195" t="s">
        <v>2686</v>
      </c>
      <c r="E2145" s="196">
        <v>30993.480375000006</v>
      </c>
      <c r="F2145" s="195">
        <v>43172</v>
      </c>
      <c r="G2145" s="195" t="s">
        <v>2687</v>
      </c>
      <c r="H2145" s="195" t="s">
        <v>2553</v>
      </c>
    </row>
    <row r="2146" spans="1:8" x14ac:dyDescent="0.25">
      <c r="A2146" s="195">
        <v>13484</v>
      </c>
      <c r="B2146" s="195" t="s">
        <v>2681</v>
      </c>
      <c r="C2146" s="195" t="s">
        <v>2671</v>
      </c>
      <c r="D2146" s="195" t="s">
        <v>2774</v>
      </c>
      <c r="E2146" s="196">
        <v>5441.897175000001</v>
      </c>
      <c r="F2146" s="195">
        <v>43228</v>
      </c>
      <c r="G2146" s="195" t="s">
        <v>2775</v>
      </c>
      <c r="H2146" s="195" t="s">
        <v>2182</v>
      </c>
    </row>
    <row r="2147" spans="1:8" x14ac:dyDescent="0.25">
      <c r="A2147" s="195">
        <v>13485</v>
      </c>
      <c r="B2147" s="195" t="s">
        <v>2696</v>
      </c>
      <c r="C2147" s="195" t="s">
        <v>2671</v>
      </c>
      <c r="D2147" s="195" t="s">
        <v>2731</v>
      </c>
      <c r="E2147" s="196">
        <v>35309.799524999995</v>
      </c>
      <c r="F2147" s="195">
        <v>43241</v>
      </c>
      <c r="G2147" s="195" t="s">
        <v>2732</v>
      </c>
      <c r="H2147" s="195" t="s">
        <v>2639</v>
      </c>
    </row>
    <row r="2148" spans="1:8" x14ac:dyDescent="0.25">
      <c r="A2148" s="195">
        <v>13486</v>
      </c>
      <c r="B2148" s="195" t="s">
        <v>2709</v>
      </c>
      <c r="C2148" s="195" t="s">
        <v>2671</v>
      </c>
      <c r="D2148" s="195" t="s">
        <v>2813</v>
      </c>
      <c r="E2148" s="196">
        <v>522.70432500000004</v>
      </c>
      <c r="F2148" s="195">
        <v>43146</v>
      </c>
      <c r="G2148" s="195" t="s">
        <v>2814</v>
      </c>
      <c r="H2148" s="195" t="s">
        <v>2547</v>
      </c>
    </row>
    <row r="2149" spans="1:8" x14ac:dyDescent="0.25">
      <c r="A2149" s="195">
        <v>13487</v>
      </c>
      <c r="B2149" s="195" t="s">
        <v>2675</v>
      </c>
      <c r="C2149" s="195" t="s">
        <v>2671</v>
      </c>
      <c r="D2149" s="195" t="s">
        <v>2830</v>
      </c>
      <c r="E2149" s="196">
        <v>14741.544674999999</v>
      </c>
      <c r="F2149" s="195">
        <v>43168</v>
      </c>
      <c r="G2149" s="195" t="s">
        <v>2831</v>
      </c>
      <c r="H2149" s="195" t="s">
        <v>2643</v>
      </c>
    </row>
    <row r="2150" spans="1:8" x14ac:dyDescent="0.25">
      <c r="A2150" s="195">
        <v>13488</v>
      </c>
      <c r="B2150" s="195" t="s">
        <v>2688</v>
      </c>
      <c r="C2150" s="195" t="s">
        <v>2671</v>
      </c>
      <c r="D2150" s="195" t="s">
        <v>2749</v>
      </c>
      <c r="E2150" s="196">
        <v>14141.877750000001</v>
      </c>
      <c r="F2150" s="195">
        <v>43217</v>
      </c>
      <c r="G2150" s="195" t="s">
        <v>2750</v>
      </c>
      <c r="H2150" s="195" t="s">
        <v>2751</v>
      </c>
    </row>
    <row r="2151" spans="1:8" x14ac:dyDescent="0.25">
      <c r="A2151" s="195">
        <v>13489</v>
      </c>
      <c r="B2151" s="195" t="s">
        <v>2709</v>
      </c>
      <c r="C2151" s="195" t="s">
        <v>2671</v>
      </c>
      <c r="D2151" s="195" t="s">
        <v>2724</v>
      </c>
      <c r="E2151" s="196">
        <v>2498.0777250000006</v>
      </c>
      <c r="F2151" s="195">
        <v>43250</v>
      </c>
      <c r="G2151" s="195" t="s">
        <v>2725</v>
      </c>
      <c r="H2151" s="195" t="s">
        <v>2182</v>
      </c>
    </row>
    <row r="2152" spans="1:8" x14ac:dyDescent="0.25">
      <c r="A2152" s="195">
        <v>13490</v>
      </c>
      <c r="B2152" s="195" t="s">
        <v>2709</v>
      </c>
      <c r="C2152" s="195" t="s">
        <v>2671</v>
      </c>
      <c r="D2152" s="195" t="s">
        <v>2837</v>
      </c>
      <c r="E2152" s="196">
        <v>933.17152500000009</v>
      </c>
      <c r="F2152" s="195">
        <v>43352</v>
      </c>
      <c r="G2152" s="195" t="s">
        <v>2838</v>
      </c>
      <c r="H2152" s="195" t="s">
        <v>2182</v>
      </c>
    </row>
    <row r="2153" spans="1:8" x14ac:dyDescent="0.25">
      <c r="A2153" s="195">
        <v>13491</v>
      </c>
      <c r="B2153" s="195" t="s">
        <v>2681</v>
      </c>
      <c r="C2153" s="195" t="s">
        <v>2671</v>
      </c>
      <c r="D2153" s="195" t="s">
        <v>2724</v>
      </c>
      <c r="E2153" s="196">
        <v>3553.1067000000007</v>
      </c>
      <c r="F2153" s="195">
        <v>43378</v>
      </c>
      <c r="G2153" s="195" t="s">
        <v>2725</v>
      </c>
      <c r="H2153" s="195" t="s">
        <v>2182</v>
      </c>
    </row>
    <row r="2154" spans="1:8" x14ac:dyDescent="0.25">
      <c r="A2154" s="195">
        <v>13492</v>
      </c>
      <c r="B2154" s="195" t="s">
        <v>2678</v>
      </c>
      <c r="C2154" s="195" t="s">
        <v>2671</v>
      </c>
      <c r="D2154" s="195" t="s">
        <v>2718</v>
      </c>
      <c r="E2154" s="196">
        <v>26257.073699999997</v>
      </c>
      <c r="F2154" s="195">
        <v>43282</v>
      </c>
      <c r="G2154" s="195" t="s">
        <v>2719</v>
      </c>
      <c r="H2154" s="195" t="s">
        <v>2643</v>
      </c>
    </row>
    <row r="2155" spans="1:8" x14ac:dyDescent="0.25">
      <c r="A2155" s="195">
        <v>13493</v>
      </c>
      <c r="B2155" s="195" t="s">
        <v>2678</v>
      </c>
      <c r="C2155" s="195" t="s">
        <v>2671</v>
      </c>
      <c r="D2155" s="195" t="s">
        <v>2731</v>
      </c>
      <c r="E2155" s="196">
        <v>3514.6253999999999</v>
      </c>
      <c r="F2155" s="195">
        <v>43104</v>
      </c>
      <c r="G2155" s="195" t="s">
        <v>2732</v>
      </c>
      <c r="H2155" s="195" t="s">
        <v>2639</v>
      </c>
    </row>
    <row r="2156" spans="1:8" x14ac:dyDescent="0.25">
      <c r="A2156" s="195">
        <v>13494</v>
      </c>
      <c r="B2156" s="195" t="s">
        <v>2681</v>
      </c>
      <c r="C2156" s="195" t="s">
        <v>2671</v>
      </c>
      <c r="D2156" s="195" t="s">
        <v>2803</v>
      </c>
      <c r="E2156" s="196">
        <v>78158.727075000003</v>
      </c>
      <c r="F2156" s="195">
        <v>43154</v>
      </c>
      <c r="G2156" s="195" t="s">
        <v>2804</v>
      </c>
      <c r="H2156" s="195" t="s">
        <v>2550</v>
      </c>
    </row>
    <row r="2157" spans="1:8" x14ac:dyDescent="0.25">
      <c r="A2157" s="195">
        <v>13495</v>
      </c>
      <c r="B2157" s="195" t="s">
        <v>2696</v>
      </c>
      <c r="C2157" s="195" t="s">
        <v>2671</v>
      </c>
      <c r="D2157" s="195" t="s">
        <v>2786</v>
      </c>
      <c r="E2157" s="196">
        <v>7606.4703</v>
      </c>
      <c r="F2157" s="195">
        <v>43408</v>
      </c>
      <c r="G2157" s="195" t="s">
        <v>2744</v>
      </c>
      <c r="H2157" s="195" t="s">
        <v>2585</v>
      </c>
    </row>
    <row r="2158" spans="1:8" x14ac:dyDescent="0.25">
      <c r="A2158" s="195">
        <v>13496</v>
      </c>
      <c r="B2158" s="195" t="s">
        <v>2675</v>
      </c>
      <c r="C2158" s="195" t="s">
        <v>2671</v>
      </c>
      <c r="D2158" s="195" t="s">
        <v>2794</v>
      </c>
      <c r="E2158" s="196">
        <v>22187.676225000003</v>
      </c>
      <c r="F2158" s="195">
        <v>43347</v>
      </c>
      <c r="G2158" s="195" t="s">
        <v>2795</v>
      </c>
      <c r="H2158" s="195" t="s">
        <v>2576</v>
      </c>
    </row>
    <row r="2159" spans="1:8" x14ac:dyDescent="0.25">
      <c r="A2159" s="195">
        <v>13497</v>
      </c>
      <c r="B2159" s="195" t="s">
        <v>2688</v>
      </c>
      <c r="C2159" s="195" t="s">
        <v>2671</v>
      </c>
      <c r="D2159" s="195" t="s">
        <v>2722</v>
      </c>
      <c r="E2159" s="196">
        <v>1128.7848000000001</v>
      </c>
      <c r="F2159" s="195">
        <v>43246</v>
      </c>
      <c r="G2159" s="195" t="s">
        <v>2723</v>
      </c>
      <c r="H2159" s="195" t="s">
        <v>2572</v>
      </c>
    </row>
    <row r="2160" spans="1:8" x14ac:dyDescent="0.25">
      <c r="A2160" s="195">
        <v>13498</v>
      </c>
      <c r="B2160" s="195" t="s">
        <v>2696</v>
      </c>
      <c r="C2160" s="195" t="s">
        <v>2671</v>
      </c>
      <c r="D2160" s="195" t="s">
        <v>2686</v>
      </c>
      <c r="E2160" s="196">
        <v>10078.893825000001</v>
      </c>
      <c r="F2160" s="195">
        <v>43306</v>
      </c>
      <c r="G2160" s="195" t="s">
        <v>2687</v>
      </c>
      <c r="H2160" s="195" t="s">
        <v>2553</v>
      </c>
    </row>
    <row r="2161" spans="1:8" x14ac:dyDescent="0.25">
      <c r="A2161" s="195">
        <v>13499</v>
      </c>
      <c r="B2161" s="195" t="s">
        <v>2675</v>
      </c>
      <c r="C2161" s="195" t="s">
        <v>2671</v>
      </c>
      <c r="D2161" s="195" t="s">
        <v>2784</v>
      </c>
      <c r="E2161" s="196">
        <v>37625.091075000004</v>
      </c>
      <c r="F2161" s="195">
        <v>43400</v>
      </c>
      <c r="G2161" s="195" t="s">
        <v>2785</v>
      </c>
      <c r="H2161" s="195" t="s">
        <v>2535</v>
      </c>
    </row>
    <row r="2162" spans="1:8" x14ac:dyDescent="0.25">
      <c r="A2162" s="195">
        <v>13500</v>
      </c>
      <c r="B2162" s="195" t="s">
        <v>2681</v>
      </c>
      <c r="C2162" s="195" t="s">
        <v>2671</v>
      </c>
      <c r="D2162" s="195" t="s">
        <v>2769</v>
      </c>
      <c r="E2162" s="196">
        <v>74573.552625000011</v>
      </c>
      <c r="F2162" s="195">
        <v>43245</v>
      </c>
      <c r="G2162" s="195" t="s">
        <v>2770</v>
      </c>
      <c r="H2162" s="195" t="s">
        <v>2643</v>
      </c>
    </row>
    <row r="2163" spans="1:8" x14ac:dyDescent="0.25">
      <c r="A2163" s="195">
        <v>13501</v>
      </c>
      <c r="B2163" s="195" t="s">
        <v>2678</v>
      </c>
      <c r="C2163" s="195" t="s">
        <v>2671</v>
      </c>
      <c r="D2163" s="195" t="s">
        <v>2764</v>
      </c>
      <c r="E2163" s="196">
        <v>19731.286575000002</v>
      </c>
      <c r="F2163" s="195">
        <v>43454</v>
      </c>
      <c r="G2163" s="195" t="s">
        <v>2765</v>
      </c>
      <c r="H2163" s="195" t="s">
        <v>2585</v>
      </c>
    </row>
    <row r="2164" spans="1:8" x14ac:dyDescent="0.25">
      <c r="A2164" s="195">
        <v>13502</v>
      </c>
      <c r="B2164" s="195" t="s">
        <v>2688</v>
      </c>
      <c r="C2164" s="195" t="s">
        <v>2671</v>
      </c>
      <c r="D2164" s="195" t="s">
        <v>2712</v>
      </c>
      <c r="E2164" s="196">
        <v>25429.725750000001</v>
      </c>
      <c r="F2164" s="195">
        <v>43417</v>
      </c>
      <c r="G2164" s="195" t="s">
        <v>2713</v>
      </c>
      <c r="H2164" s="195" t="s">
        <v>2674</v>
      </c>
    </row>
    <row r="2165" spans="1:8" x14ac:dyDescent="0.25">
      <c r="A2165" s="195">
        <v>13503</v>
      </c>
      <c r="B2165" s="195" t="s">
        <v>2681</v>
      </c>
      <c r="C2165" s="195" t="s">
        <v>2671</v>
      </c>
      <c r="D2165" s="195" t="s">
        <v>2689</v>
      </c>
      <c r="E2165" s="196">
        <v>41941.410225</v>
      </c>
      <c r="F2165" s="195">
        <v>43382</v>
      </c>
      <c r="G2165" s="195" t="s">
        <v>2690</v>
      </c>
      <c r="H2165" s="195" t="s">
        <v>2553</v>
      </c>
    </row>
    <row r="2166" spans="1:8" x14ac:dyDescent="0.25">
      <c r="A2166" s="195">
        <v>13504</v>
      </c>
      <c r="B2166" s="195" t="s">
        <v>2709</v>
      </c>
      <c r="C2166" s="195" t="s">
        <v>2671</v>
      </c>
      <c r="D2166" s="195" t="s">
        <v>2823</v>
      </c>
      <c r="E2166" s="196">
        <v>445.74172500000003</v>
      </c>
      <c r="F2166" s="195">
        <v>43385</v>
      </c>
      <c r="G2166" s="195" t="s">
        <v>2744</v>
      </c>
      <c r="H2166" s="195" t="s">
        <v>2585</v>
      </c>
    </row>
    <row r="2167" spans="1:8" x14ac:dyDescent="0.25">
      <c r="A2167" s="195">
        <v>13505</v>
      </c>
      <c r="B2167" s="195" t="s">
        <v>2681</v>
      </c>
      <c r="C2167" s="195" t="s">
        <v>2671</v>
      </c>
      <c r="D2167" s="195" t="s">
        <v>2811</v>
      </c>
      <c r="E2167" s="196">
        <v>2469.21675</v>
      </c>
      <c r="F2167" s="195">
        <v>43437</v>
      </c>
      <c r="G2167" s="195" t="s">
        <v>2812</v>
      </c>
      <c r="H2167" s="195" t="s">
        <v>2599</v>
      </c>
    </row>
    <row r="2168" spans="1:8" x14ac:dyDescent="0.25">
      <c r="A2168" s="195">
        <v>13506</v>
      </c>
      <c r="B2168" s="195" t="s">
        <v>2675</v>
      </c>
      <c r="C2168" s="195" t="s">
        <v>2671</v>
      </c>
      <c r="D2168" s="195" t="s">
        <v>2726</v>
      </c>
      <c r="E2168" s="196">
        <v>763.21244999999999</v>
      </c>
      <c r="F2168" s="195">
        <v>43465</v>
      </c>
      <c r="G2168" s="195" t="s">
        <v>2727</v>
      </c>
      <c r="H2168" s="195" t="s">
        <v>2599</v>
      </c>
    </row>
    <row r="2169" spans="1:8" x14ac:dyDescent="0.25">
      <c r="A2169" s="195">
        <v>13507</v>
      </c>
      <c r="B2169" s="195" t="s">
        <v>2678</v>
      </c>
      <c r="C2169" s="195" t="s">
        <v>2671</v>
      </c>
      <c r="D2169" s="195" t="s">
        <v>2774</v>
      </c>
      <c r="E2169" s="196">
        <v>5358.521025</v>
      </c>
      <c r="F2169" s="195">
        <v>43380</v>
      </c>
      <c r="G2169" s="195" t="s">
        <v>2775</v>
      </c>
      <c r="H2169" s="195" t="s">
        <v>2182</v>
      </c>
    </row>
    <row r="2170" spans="1:8" x14ac:dyDescent="0.25">
      <c r="A2170" s="195">
        <v>13508</v>
      </c>
      <c r="B2170" s="195" t="s">
        <v>2704</v>
      </c>
      <c r="C2170" s="195" t="s">
        <v>2671</v>
      </c>
      <c r="D2170" s="195" t="s">
        <v>2720</v>
      </c>
      <c r="E2170" s="196">
        <v>23476.799775000003</v>
      </c>
      <c r="F2170" s="195">
        <v>43342</v>
      </c>
      <c r="G2170" s="195" t="s">
        <v>2721</v>
      </c>
      <c r="H2170" s="195" t="s">
        <v>2643</v>
      </c>
    </row>
    <row r="2171" spans="1:8" x14ac:dyDescent="0.25">
      <c r="A2171" s="195">
        <v>13509</v>
      </c>
      <c r="B2171" s="195" t="s">
        <v>2675</v>
      </c>
      <c r="C2171" s="195" t="s">
        <v>2671</v>
      </c>
      <c r="D2171" s="195" t="s">
        <v>2769</v>
      </c>
      <c r="E2171" s="196">
        <v>2626.3487249999998</v>
      </c>
      <c r="F2171" s="195">
        <v>43227</v>
      </c>
      <c r="G2171" s="195" t="s">
        <v>2770</v>
      </c>
      <c r="H2171" s="195" t="s">
        <v>2643</v>
      </c>
    </row>
    <row r="2172" spans="1:8" x14ac:dyDescent="0.25">
      <c r="A2172" s="195">
        <v>13510</v>
      </c>
      <c r="B2172" s="195" t="s">
        <v>2681</v>
      </c>
      <c r="C2172" s="195" t="s">
        <v>2671</v>
      </c>
      <c r="D2172" s="195" t="s">
        <v>2689</v>
      </c>
      <c r="E2172" s="196">
        <v>44308.010174999996</v>
      </c>
      <c r="F2172" s="195">
        <v>43422</v>
      </c>
      <c r="G2172" s="195" t="s">
        <v>2690</v>
      </c>
      <c r="H2172" s="195" t="s">
        <v>2553</v>
      </c>
    </row>
    <row r="2173" spans="1:8" x14ac:dyDescent="0.25">
      <c r="A2173" s="195">
        <v>13511</v>
      </c>
      <c r="B2173" s="195" t="s">
        <v>2681</v>
      </c>
      <c r="C2173" s="195" t="s">
        <v>2671</v>
      </c>
      <c r="D2173" s="195" t="s">
        <v>2760</v>
      </c>
      <c r="E2173" s="196">
        <v>3844.9232250000009</v>
      </c>
      <c r="F2173" s="195">
        <v>43164</v>
      </c>
      <c r="G2173" s="195" t="s">
        <v>2700</v>
      </c>
      <c r="H2173" s="195" t="s">
        <v>2613</v>
      </c>
    </row>
    <row r="2174" spans="1:8" x14ac:dyDescent="0.25">
      <c r="A2174" s="195">
        <v>13512</v>
      </c>
      <c r="B2174" s="195" t="s">
        <v>2678</v>
      </c>
      <c r="C2174" s="195" t="s">
        <v>2671</v>
      </c>
      <c r="D2174" s="195" t="s">
        <v>2826</v>
      </c>
      <c r="E2174" s="196">
        <v>49910.246099999989</v>
      </c>
      <c r="F2174" s="195">
        <v>43187</v>
      </c>
      <c r="G2174" s="195" t="s">
        <v>2827</v>
      </c>
      <c r="H2174" s="195" t="s">
        <v>2539</v>
      </c>
    </row>
    <row r="2175" spans="1:8" x14ac:dyDescent="0.25">
      <c r="A2175" s="195">
        <v>13513</v>
      </c>
      <c r="B2175" s="195" t="s">
        <v>2670</v>
      </c>
      <c r="C2175" s="195" t="s">
        <v>2671</v>
      </c>
      <c r="D2175" s="195" t="s">
        <v>2705</v>
      </c>
      <c r="E2175" s="196">
        <v>5983.8421499999995</v>
      </c>
      <c r="F2175" s="195">
        <v>43241</v>
      </c>
      <c r="G2175" s="195" t="s">
        <v>2706</v>
      </c>
      <c r="H2175" s="195" t="s">
        <v>2643</v>
      </c>
    </row>
    <row r="2176" spans="1:8" x14ac:dyDescent="0.25">
      <c r="A2176" s="195">
        <v>13514</v>
      </c>
      <c r="B2176" s="195" t="s">
        <v>2681</v>
      </c>
      <c r="C2176" s="195" t="s">
        <v>2671</v>
      </c>
      <c r="D2176" s="195" t="s">
        <v>2707</v>
      </c>
      <c r="E2176" s="196">
        <v>105419.52135000002</v>
      </c>
      <c r="F2176" s="195">
        <v>43309</v>
      </c>
      <c r="G2176" s="195" t="s">
        <v>2708</v>
      </c>
      <c r="H2176" s="195" t="s">
        <v>2639</v>
      </c>
    </row>
    <row r="2177" spans="1:8" x14ac:dyDescent="0.25">
      <c r="A2177" s="195">
        <v>13515</v>
      </c>
      <c r="B2177" s="195" t="s">
        <v>2681</v>
      </c>
      <c r="C2177" s="195" t="s">
        <v>2671</v>
      </c>
      <c r="D2177" s="195" t="s">
        <v>2807</v>
      </c>
      <c r="E2177" s="196">
        <v>11977.304625000001</v>
      </c>
      <c r="F2177" s="195">
        <v>43112</v>
      </c>
      <c r="G2177" s="195" t="s">
        <v>2808</v>
      </c>
      <c r="H2177" s="195" t="s">
        <v>2182</v>
      </c>
    </row>
    <row r="2178" spans="1:8" x14ac:dyDescent="0.25">
      <c r="A2178" s="195">
        <v>13516</v>
      </c>
      <c r="B2178" s="195" t="s">
        <v>2675</v>
      </c>
      <c r="C2178" s="195" t="s">
        <v>2671</v>
      </c>
      <c r="D2178" s="195" t="s">
        <v>2697</v>
      </c>
      <c r="E2178" s="196">
        <v>46642.542374999997</v>
      </c>
      <c r="F2178" s="195">
        <v>43224</v>
      </c>
      <c r="G2178" s="195" t="s">
        <v>2698</v>
      </c>
      <c r="H2178" s="195" t="s">
        <v>2535</v>
      </c>
    </row>
    <row r="2179" spans="1:8" x14ac:dyDescent="0.25">
      <c r="A2179" s="195">
        <v>13517</v>
      </c>
      <c r="B2179" s="195" t="s">
        <v>2681</v>
      </c>
      <c r="C2179" s="195" t="s">
        <v>2671</v>
      </c>
      <c r="D2179" s="195" t="s">
        <v>2722</v>
      </c>
      <c r="E2179" s="196">
        <v>13705.756350000001</v>
      </c>
      <c r="F2179" s="195">
        <v>43167</v>
      </c>
      <c r="G2179" s="195" t="s">
        <v>2723</v>
      </c>
      <c r="H2179" s="195" t="s">
        <v>2572</v>
      </c>
    </row>
    <row r="2180" spans="1:8" x14ac:dyDescent="0.25">
      <c r="A2180" s="195">
        <v>13518</v>
      </c>
      <c r="B2180" s="195" t="s">
        <v>2678</v>
      </c>
      <c r="C2180" s="195" t="s">
        <v>2671</v>
      </c>
      <c r="D2180" s="195" t="s">
        <v>2701</v>
      </c>
      <c r="E2180" s="196">
        <v>50522.740125000004</v>
      </c>
      <c r="F2180" s="195">
        <v>43251</v>
      </c>
      <c r="G2180" s="195" t="s">
        <v>2702</v>
      </c>
      <c r="H2180" s="195" t="s">
        <v>2572</v>
      </c>
    </row>
    <row r="2181" spans="1:8" x14ac:dyDescent="0.25">
      <c r="A2181" s="195">
        <v>13519</v>
      </c>
      <c r="B2181" s="195" t="s">
        <v>2678</v>
      </c>
      <c r="C2181" s="195" t="s">
        <v>2671</v>
      </c>
      <c r="D2181" s="195" t="s">
        <v>2684</v>
      </c>
      <c r="E2181" s="196">
        <v>509.87722500000007</v>
      </c>
      <c r="F2181" s="195">
        <v>43173</v>
      </c>
      <c r="G2181" s="195" t="s">
        <v>2685</v>
      </c>
      <c r="H2181" s="195" t="s">
        <v>2539</v>
      </c>
    </row>
    <row r="2182" spans="1:8" x14ac:dyDescent="0.25">
      <c r="A2182" s="195">
        <v>13520</v>
      </c>
      <c r="B2182" s="195" t="s">
        <v>2681</v>
      </c>
      <c r="C2182" s="195" t="s">
        <v>2671</v>
      </c>
      <c r="D2182" s="195" t="s">
        <v>2786</v>
      </c>
      <c r="E2182" s="196">
        <v>46921.531799999997</v>
      </c>
      <c r="F2182" s="195">
        <v>43461</v>
      </c>
      <c r="G2182" s="195" t="s">
        <v>2744</v>
      </c>
      <c r="H2182" s="195" t="s">
        <v>2585</v>
      </c>
    </row>
    <row r="2183" spans="1:8" x14ac:dyDescent="0.25">
      <c r="A2183" s="195">
        <v>13521</v>
      </c>
      <c r="B2183" s="195" t="s">
        <v>2681</v>
      </c>
      <c r="C2183" s="195" t="s">
        <v>2671</v>
      </c>
      <c r="D2183" s="195" t="s">
        <v>2794</v>
      </c>
      <c r="E2183" s="196">
        <v>20863.278150000002</v>
      </c>
      <c r="F2183" s="195">
        <v>43109</v>
      </c>
      <c r="G2183" s="195" t="s">
        <v>2795</v>
      </c>
      <c r="H2183" s="195" t="s">
        <v>2576</v>
      </c>
    </row>
    <row r="2184" spans="1:8" x14ac:dyDescent="0.25">
      <c r="A2184" s="195">
        <v>13522</v>
      </c>
      <c r="B2184" s="195" t="s">
        <v>2704</v>
      </c>
      <c r="C2184" s="195" t="s">
        <v>2671</v>
      </c>
      <c r="D2184" s="195" t="s">
        <v>2679</v>
      </c>
      <c r="E2184" s="196">
        <v>1706.0043000000001</v>
      </c>
      <c r="F2184" s="195">
        <v>43220</v>
      </c>
      <c r="G2184" s="195" t="s">
        <v>2680</v>
      </c>
      <c r="H2184" s="195" t="s">
        <v>2547</v>
      </c>
    </row>
    <row r="2185" spans="1:8" x14ac:dyDescent="0.25">
      <c r="A2185" s="195">
        <v>13523</v>
      </c>
      <c r="B2185" s="195" t="s">
        <v>2688</v>
      </c>
      <c r="C2185" s="195" t="s">
        <v>2671</v>
      </c>
      <c r="D2185" s="195" t="s">
        <v>2697</v>
      </c>
      <c r="E2185" s="196">
        <v>3588.3812249999996</v>
      </c>
      <c r="F2185" s="195">
        <v>43181</v>
      </c>
      <c r="G2185" s="195" t="s">
        <v>2698</v>
      </c>
      <c r="H2185" s="195" t="s">
        <v>2535</v>
      </c>
    </row>
    <row r="2186" spans="1:8" x14ac:dyDescent="0.25">
      <c r="A2186" s="195">
        <v>13524</v>
      </c>
      <c r="B2186" s="195" t="s">
        <v>2681</v>
      </c>
      <c r="C2186" s="195" t="s">
        <v>2671</v>
      </c>
      <c r="D2186" s="195" t="s">
        <v>2733</v>
      </c>
      <c r="E2186" s="196">
        <v>29271.442200000001</v>
      </c>
      <c r="F2186" s="195">
        <v>43367</v>
      </c>
      <c r="G2186" s="195" t="s">
        <v>2734</v>
      </c>
      <c r="H2186" s="195" t="s">
        <v>2572</v>
      </c>
    </row>
    <row r="2187" spans="1:8" x14ac:dyDescent="0.25">
      <c r="A2187" s="195">
        <v>13525</v>
      </c>
      <c r="B2187" s="195" t="s">
        <v>2696</v>
      </c>
      <c r="C2187" s="195" t="s">
        <v>2671</v>
      </c>
      <c r="D2187" s="195" t="s">
        <v>2697</v>
      </c>
      <c r="E2187" s="196">
        <v>30922.931325000005</v>
      </c>
      <c r="F2187" s="195">
        <v>43197</v>
      </c>
      <c r="G2187" s="195" t="s">
        <v>2698</v>
      </c>
      <c r="H2187" s="195" t="s">
        <v>2535</v>
      </c>
    </row>
    <row r="2188" spans="1:8" x14ac:dyDescent="0.25">
      <c r="A2188" s="195">
        <v>13526</v>
      </c>
      <c r="B2188" s="195" t="s">
        <v>2678</v>
      </c>
      <c r="C2188" s="195" t="s">
        <v>2671</v>
      </c>
      <c r="D2188" s="195" t="s">
        <v>2707</v>
      </c>
      <c r="E2188" s="196">
        <v>15456.655500000001</v>
      </c>
      <c r="F2188" s="195">
        <v>43202</v>
      </c>
      <c r="G2188" s="195" t="s">
        <v>2708</v>
      </c>
      <c r="H2188" s="195" t="s">
        <v>2639</v>
      </c>
    </row>
    <row r="2189" spans="1:8" x14ac:dyDescent="0.25">
      <c r="A2189" s="195">
        <v>13527</v>
      </c>
      <c r="B2189" s="195" t="s">
        <v>2742</v>
      </c>
      <c r="C2189" s="195" t="s">
        <v>2671</v>
      </c>
      <c r="D2189" s="195" t="s">
        <v>2832</v>
      </c>
      <c r="E2189" s="196">
        <v>6493.7193750000006</v>
      </c>
      <c r="F2189" s="195">
        <v>43457</v>
      </c>
      <c r="G2189" s="195" t="s">
        <v>2833</v>
      </c>
      <c r="H2189" s="195" t="s">
        <v>2643</v>
      </c>
    </row>
    <row r="2190" spans="1:8" x14ac:dyDescent="0.25">
      <c r="A2190" s="195">
        <v>13528</v>
      </c>
      <c r="B2190" s="195" t="s">
        <v>2696</v>
      </c>
      <c r="C2190" s="195" t="s">
        <v>2671</v>
      </c>
      <c r="D2190" s="195" t="s">
        <v>2697</v>
      </c>
      <c r="E2190" s="196">
        <v>112727.76157499998</v>
      </c>
      <c r="F2190" s="195">
        <v>43209</v>
      </c>
      <c r="G2190" s="195" t="s">
        <v>2698</v>
      </c>
      <c r="H2190" s="195" t="s">
        <v>2535</v>
      </c>
    </row>
    <row r="2191" spans="1:8" x14ac:dyDescent="0.25">
      <c r="A2191" s="195">
        <v>13529</v>
      </c>
      <c r="B2191" s="195" t="s">
        <v>2742</v>
      </c>
      <c r="C2191" s="195" t="s">
        <v>2671</v>
      </c>
      <c r="D2191" s="195" t="s">
        <v>2813</v>
      </c>
      <c r="E2191" s="196">
        <v>965.23927499999991</v>
      </c>
      <c r="F2191" s="195">
        <v>43318</v>
      </c>
      <c r="G2191" s="195" t="s">
        <v>2814</v>
      </c>
      <c r="H2191" s="195" t="s">
        <v>2547</v>
      </c>
    </row>
    <row r="2192" spans="1:8" x14ac:dyDescent="0.25">
      <c r="A2192" s="195">
        <v>13530</v>
      </c>
      <c r="B2192" s="195" t="s">
        <v>2681</v>
      </c>
      <c r="C2192" s="195" t="s">
        <v>2671</v>
      </c>
      <c r="D2192" s="195" t="s">
        <v>2731</v>
      </c>
      <c r="E2192" s="196">
        <v>2177.4002250000003</v>
      </c>
      <c r="F2192" s="195">
        <v>43357</v>
      </c>
      <c r="G2192" s="195" t="s">
        <v>2732</v>
      </c>
      <c r="H2192" s="195" t="s">
        <v>2639</v>
      </c>
    </row>
    <row r="2193" spans="1:8" x14ac:dyDescent="0.25">
      <c r="A2193" s="195">
        <v>13531</v>
      </c>
      <c r="B2193" s="195" t="s">
        <v>2681</v>
      </c>
      <c r="C2193" s="195" t="s">
        <v>2671</v>
      </c>
      <c r="D2193" s="195" t="s">
        <v>2729</v>
      </c>
      <c r="E2193" s="196">
        <v>18640.983075000004</v>
      </c>
      <c r="F2193" s="195">
        <v>43348</v>
      </c>
      <c r="G2193" s="195" t="s">
        <v>2730</v>
      </c>
      <c r="H2193" s="195" t="s">
        <v>2572</v>
      </c>
    </row>
    <row r="2194" spans="1:8" x14ac:dyDescent="0.25">
      <c r="A2194" s="195">
        <v>13532</v>
      </c>
      <c r="B2194" s="195" t="s">
        <v>2709</v>
      </c>
      <c r="C2194" s="195" t="s">
        <v>2671</v>
      </c>
      <c r="D2194" s="195" t="s">
        <v>2737</v>
      </c>
      <c r="E2194" s="196">
        <v>13510.143075000002</v>
      </c>
      <c r="F2194" s="195">
        <v>43131</v>
      </c>
      <c r="G2194" s="195" t="s">
        <v>2738</v>
      </c>
      <c r="H2194" s="195" t="s">
        <v>2695</v>
      </c>
    </row>
    <row r="2195" spans="1:8" x14ac:dyDescent="0.25">
      <c r="A2195" s="195">
        <v>13533</v>
      </c>
      <c r="B2195" s="195" t="s">
        <v>2709</v>
      </c>
      <c r="C2195" s="195" t="s">
        <v>2671</v>
      </c>
      <c r="D2195" s="195" t="s">
        <v>2712</v>
      </c>
      <c r="E2195" s="196">
        <v>23460.765899999999</v>
      </c>
      <c r="F2195" s="195">
        <v>43464</v>
      </c>
      <c r="G2195" s="195" t="s">
        <v>2713</v>
      </c>
      <c r="H2195" s="195" t="s">
        <v>2674</v>
      </c>
    </row>
    <row r="2196" spans="1:8" x14ac:dyDescent="0.25">
      <c r="A2196" s="195">
        <v>13534</v>
      </c>
      <c r="B2196" s="195" t="s">
        <v>2688</v>
      </c>
      <c r="C2196" s="195" t="s">
        <v>2671</v>
      </c>
      <c r="D2196" s="195" t="s">
        <v>2824</v>
      </c>
      <c r="E2196" s="196">
        <v>352.74525</v>
      </c>
      <c r="F2196" s="195">
        <v>43349</v>
      </c>
      <c r="G2196" s="195" t="s">
        <v>2810</v>
      </c>
      <c r="H2196" s="195" t="s">
        <v>2528</v>
      </c>
    </row>
    <row r="2197" spans="1:8" x14ac:dyDescent="0.25">
      <c r="A2197" s="195">
        <v>13535</v>
      </c>
      <c r="B2197" s="195" t="s">
        <v>2678</v>
      </c>
      <c r="C2197" s="195" t="s">
        <v>2671</v>
      </c>
      <c r="D2197" s="195" t="s">
        <v>2679</v>
      </c>
      <c r="E2197" s="196">
        <v>40078.273950000003</v>
      </c>
      <c r="F2197" s="195">
        <v>43183</v>
      </c>
      <c r="G2197" s="195" t="s">
        <v>2680</v>
      </c>
      <c r="H2197" s="195" t="s">
        <v>2547</v>
      </c>
    </row>
    <row r="2198" spans="1:8" x14ac:dyDescent="0.25">
      <c r="A2198" s="195">
        <v>13536</v>
      </c>
      <c r="B2198" s="195" t="s">
        <v>2678</v>
      </c>
      <c r="C2198" s="195" t="s">
        <v>2671</v>
      </c>
      <c r="D2198" s="195" t="s">
        <v>2726</v>
      </c>
      <c r="E2198" s="196">
        <v>22476.285974999999</v>
      </c>
      <c r="F2198" s="195">
        <v>43153</v>
      </c>
      <c r="G2198" s="195" t="s">
        <v>2727</v>
      </c>
      <c r="H2198" s="195" t="s">
        <v>2599</v>
      </c>
    </row>
    <row r="2199" spans="1:8" x14ac:dyDescent="0.25">
      <c r="A2199" s="195">
        <v>13537</v>
      </c>
      <c r="B2199" s="195" t="s">
        <v>2696</v>
      </c>
      <c r="C2199" s="195" t="s">
        <v>2671</v>
      </c>
      <c r="D2199" s="195" t="s">
        <v>2716</v>
      </c>
      <c r="E2199" s="196">
        <v>484.22302500000006</v>
      </c>
      <c r="F2199" s="195">
        <v>43329</v>
      </c>
      <c r="G2199" s="195" t="s">
        <v>2717</v>
      </c>
      <c r="H2199" s="195" t="s">
        <v>2695</v>
      </c>
    </row>
    <row r="2200" spans="1:8" x14ac:dyDescent="0.25">
      <c r="A2200" s="195">
        <v>13538</v>
      </c>
      <c r="B2200" s="195" t="s">
        <v>2704</v>
      </c>
      <c r="C2200" s="195" t="s">
        <v>2671</v>
      </c>
      <c r="D2200" s="195" t="s">
        <v>2796</v>
      </c>
      <c r="E2200" s="196">
        <v>35553.514425000001</v>
      </c>
      <c r="F2200" s="195">
        <v>43407</v>
      </c>
      <c r="G2200" s="195" t="s">
        <v>2748</v>
      </c>
      <c r="H2200" s="195" t="s">
        <v>2547</v>
      </c>
    </row>
    <row r="2201" spans="1:8" x14ac:dyDescent="0.25">
      <c r="A2201" s="195">
        <v>13539</v>
      </c>
      <c r="B2201" s="195" t="s">
        <v>2709</v>
      </c>
      <c r="C2201" s="195" t="s">
        <v>2671</v>
      </c>
      <c r="D2201" s="195" t="s">
        <v>2782</v>
      </c>
      <c r="E2201" s="196">
        <v>80146.927575000009</v>
      </c>
      <c r="F2201" s="195">
        <v>43195</v>
      </c>
      <c r="G2201" s="195" t="s">
        <v>2783</v>
      </c>
      <c r="H2201" s="195" t="s">
        <v>2182</v>
      </c>
    </row>
    <row r="2202" spans="1:8" x14ac:dyDescent="0.25">
      <c r="A2202" s="195">
        <v>13540</v>
      </c>
      <c r="B2202" s="195" t="s">
        <v>2696</v>
      </c>
      <c r="C2202" s="195" t="s">
        <v>2671</v>
      </c>
      <c r="D2202" s="195" t="s">
        <v>2722</v>
      </c>
      <c r="E2202" s="196">
        <v>13692.929250000003</v>
      </c>
      <c r="F2202" s="195">
        <v>43265</v>
      </c>
      <c r="G2202" s="195" t="s">
        <v>2723</v>
      </c>
      <c r="H2202" s="195" t="s">
        <v>2572</v>
      </c>
    </row>
    <row r="2203" spans="1:8" x14ac:dyDescent="0.25">
      <c r="A2203" s="195">
        <v>13541</v>
      </c>
      <c r="B2203" s="195" t="s">
        <v>2696</v>
      </c>
      <c r="C2203" s="195" t="s">
        <v>2671</v>
      </c>
      <c r="D2203" s="195" t="s">
        <v>2807</v>
      </c>
      <c r="E2203" s="196">
        <v>32260.156500000001</v>
      </c>
      <c r="F2203" s="195">
        <v>43178</v>
      </c>
      <c r="G2203" s="195" t="s">
        <v>2808</v>
      </c>
      <c r="H2203" s="195" t="s">
        <v>2182</v>
      </c>
    </row>
    <row r="2204" spans="1:8" x14ac:dyDescent="0.25">
      <c r="A2204" s="195">
        <v>13542</v>
      </c>
      <c r="B2204" s="195" t="s">
        <v>2675</v>
      </c>
      <c r="C2204" s="195" t="s">
        <v>2671</v>
      </c>
      <c r="D2204" s="195" t="s">
        <v>2813</v>
      </c>
      <c r="E2204" s="196">
        <v>9052.7258250000014</v>
      </c>
      <c r="F2204" s="195">
        <v>43158</v>
      </c>
      <c r="G2204" s="195" t="s">
        <v>2814</v>
      </c>
      <c r="H2204" s="195" t="s">
        <v>2547</v>
      </c>
    </row>
    <row r="2205" spans="1:8" x14ac:dyDescent="0.25">
      <c r="A2205" s="195">
        <v>13543</v>
      </c>
      <c r="B2205" s="195" t="s">
        <v>2675</v>
      </c>
      <c r="C2205" s="195" t="s">
        <v>2671</v>
      </c>
      <c r="D2205" s="195" t="s">
        <v>2714</v>
      </c>
      <c r="E2205" s="196">
        <v>5403.4158750000015</v>
      </c>
      <c r="F2205" s="195">
        <v>43265</v>
      </c>
      <c r="G2205" s="195" t="s">
        <v>2715</v>
      </c>
      <c r="H2205" s="195" t="s">
        <v>2572</v>
      </c>
    </row>
    <row r="2206" spans="1:8" x14ac:dyDescent="0.25">
      <c r="A2206" s="195">
        <v>13544</v>
      </c>
      <c r="B2206" s="195" t="s">
        <v>2696</v>
      </c>
      <c r="C2206" s="195" t="s">
        <v>2671</v>
      </c>
      <c r="D2206" s="195" t="s">
        <v>2797</v>
      </c>
      <c r="E2206" s="196">
        <v>7628.9177249999993</v>
      </c>
      <c r="F2206" s="195">
        <v>43160</v>
      </c>
      <c r="G2206" s="195" t="s">
        <v>2798</v>
      </c>
      <c r="H2206" s="195" t="s">
        <v>2625</v>
      </c>
    </row>
    <row r="2207" spans="1:8" x14ac:dyDescent="0.25">
      <c r="A2207" s="195">
        <v>13545</v>
      </c>
      <c r="B2207" s="195" t="s">
        <v>2681</v>
      </c>
      <c r="C2207" s="195" t="s">
        <v>2671</v>
      </c>
      <c r="D2207" s="195" t="s">
        <v>2786</v>
      </c>
      <c r="E2207" s="196">
        <v>1449.4623000000001</v>
      </c>
      <c r="F2207" s="195">
        <v>43377</v>
      </c>
      <c r="G2207" s="195" t="s">
        <v>2744</v>
      </c>
      <c r="H2207" s="195" t="s">
        <v>2585</v>
      </c>
    </row>
    <row r="2208" spans="1:8" x14ac:dyDescent="0.25">
      <c r="A2208" s="195">
        <v>13546</v>
      </c>
      <c r="B2208" s="195" t="s">
        <v>2675</v>
      </c>
      <c r="C2208" s="195" t="s">
        <v>2671</v>
      </c>
      <c r="D2208" s="195" t="s">
        <v>2703</v>
      </c>
      <c r="E2208" s="196">
        <v>6891.3594750000002</v>
      </c>
      <c r="F2208" s="195">
        <v>43159</v>
      </c>
      <c r="G2208" s="195" t="s">
        <v>2680</v>
      </c>
      <c r="H2208" s="195" t="s">
        <v>2547</v>
      </c>
    </row>
    <row r="2209" spans="1:8" x14ac:dyDescent="0.25">
      <c r="A2209" s="195">
        <v>13547</v>
      </c>
      <c r="B2209" s="195" t="s">
        <v>2704</v>
      </c>
      <c r="C2209" s="195" t="s">
        <v>2671</v>
      </c>
      <c r="D2209" s="195" t="s">
        <v>2697</v>
      </c>
      <c r="E2209" s="196">
        <v>40617.012150000002</v>
      </c>
      <c r="F2209" s="195">
        <v>43300</v>
      </c>
      <c r="G2209" s="195" t="s">
        <v>2698</v>
      </c>
      <c r="H2209" s="195" t="s">
        <v>2535</v>
      </c>
    </row>
    <row r="2210" spans="1:8" x14ac:dyDescent="0.25">
      <c r="A2210" s="195">
        <v>13548</v>
      </c>
      <c r="B2210" s="195" t="s">
        <v>2681</v>
      </c>
      <c r="C2210" s="195" t="s">
        <v>2671</v>
      </c>
      <c r="D2210" s="195" t="s">
        <v>2693</v>
      </c>
      <c r="E2210" s="196">
        <v>8504.3673000000017</v>
      </c>
      <c r="F2210" s="195">
        <v>43260</v>
      </c>
      <c r="G2210" s="195" t="s">
        <v>2694</v>
      </c>
      <c r="H2210" s="195" t="s">
        <v>2695</v>
      </c>
    </row>
    <row r="2211" spans="1:8" x14ac:dyDescent="0.25">
      <c r="A2211" s="195">
        <v>13549</v>
      </c>
      <c r="B2211" s="195" t="s">
        <v>2742</v>
      </c>
      <c r="C2211" s="195" t="s">
        <v>2671</v>
      </c>
      <c r="D2211" s="195" t="s">
        <v>2788</v>
      </c>
      <c r="E2211" s="196">
        <v>10694.594625000002</v>
      </c>
      <c r="F2211" s="195">
        <v>43193</v>
      </c>
      <c r="G2211" s="195" t="s">
        <v>2789</v>
      </c>
      <c r="H2211" s="195" t="s">
        <v>2572</v>
      </c>
    </row>
    <row r="2212" spans="1:8" x14ac:dyDescent="0.25">
      <c r="A2212" s="195">
        <v>13550</v>
      </c>
      <c r="B2212" s="195" t="s">
        <v>2709</v>
      </c>
      <c r="C2212" s="195" t="s">
        <v>2671</v>
      </c>
      <c r="D2212" s="195" t="s">
        <v>2764</v>
      </c>
      <c r="E2212" s="196">
        <v>747.17857500000002</v>
      </c>
      <c r="F2212" s="195">
        <v>43251</v>
      </c>
      <c r="G2212" s="195" t="s">
        <v>2765</v>
      </c>
      <c r="H2212" s="195" t="s">
        <v>2585</v>
      </c>
    </row>
    <row r="2213" spans="1:8" x14ac:dyDescent="0.25">
      <c r="A2213" s="195">
        <v>13551</v>
      </c>
      <c r="B2213" s="195" t="s">
        <v>2688</v>
      </c>
      <c r="C2213" s="195" t="s">
        <v>2671</v>
      </c>
      <c r="D2213" s="195" t="s">
        <v>2767</v>
      </c>
      <c r="E2213" s="196">
        <v>9864.0399000000016</v>
      </c>
      <c r="F2213" s="195">
        <v>43459</v>
      </c>
      <c r="G2213" s="195" t="s">
        <v>2768</v>
      </c>
      <c r="H2213" s="195" t="s">
        <v>2572</v>
      </c>
    </row>
    <row r="2214" spans="1:8" x14ac:dyDescent="0.25">
      <c r="A2214" s="195">
        <v>13552</v>
      </c>
      <c r="B2214" s="195" t="s">
        <v>2696</v>
      </c>
      <c r="C2214" s="195" t="s">
        <v>2671</v>
      </c>
      <c r="D2214" s="195" t="s">
        <v>2787</v>
      </c>
      <c r="E2214" s="196">
        <v>44073.9156</v>
      </c>
      <c r="F2214" s="195">
        <v>43257</v>
      </c>
      <c r="G2214" s="195" t="s">
        <v>2744</v>
      </c>
      <c r="H2214" s="195" t="s">
        <v>2585</v>
      </c>
    </row>
    <row r="2215" spans="1:8" x14ac:dyDescent="0.25">
      <c r="A2215" s="195">
        <v>13553</v>
      </c>
      <c r="B2215" s="195" t="s">
        <v>2678</v>
      </c>
      <c r="C2215" s="195" t="s">
        <v>2671</v>
      </c>
      <c r="D2215" s="195" t="s">
        <v>2771</v>
      </c>
      <c r="E2215" s="196">
        <v>31134.578475000002</v>
      </c>
      <c r="F2215" s="195">
        <v>43208</v>
      </c>
      <c r="G2215" s="195" t="s">
        <v>2736</v>
      </c>
      <c r="H2215" s="195" t="s">
        <v>2183</v>
      </c>
    </row>
    <row r="2216" spans="1:8" x14ac:dyDescent="0.25">
      <c r="A2216" s="195">
        <v>13554</v>
      </c>
      <c r="B2216" s="195" t="s">
        <v>2678</v>
      </c>
      <c r="C2216" s="195" t="s">
        <v>2671</v>
      </c>
      <c r="D2216" s="195" t="s">
        <v>2779</v>
      </c>
      <c r="E2216" s="196">
        <v>82497.493650000004</v>
      </c>
      <c r="F2216" s="195">
        <v>43390</v>
      </c>
      <c r="G2216" s="195" t="s">
        <v>2780</v>
      </c>
      <c r="H2216" s="195" t="s">
        <v>2576</v>
      </c>
    </row>
    <row r="2217" spans="1:8" x14ac:dyDescent="0.25">
      <c r="A2217" s="195">
        <v>13555</v>
      </c>
      <c r="B2217" s="195" t="s">
        <v>2678</v>
      </c>
      <c r="C2217" s="195" t="s">
        <v>2671</v>
      </c>
      <c r="D2217" s="195" t="s">
        <v>2691</v>
      </c>
      <c r="E2217" s="196">
        <v>17711.018325000001</v>
      </c>
      <c r="F2217" s="195">
        <v>43399</v>
      </c>
      <c r="G2217" s="195" t="s">
        <v>2692</v>
      </c>
      <c r="H2217" s="195" t="s">
        <v>2547</v>
      </c>
    </row>
    <row r="2218" spans="1:8" x14ac:dyDescent="0.25">
      <c r="A2218" s="195">
        <v>13556</v>
      </c>
      <c r="B2218" s="195" t="s">
        <v>2675</v>
      </c>
      <c r="C2218" s="195" t="s">
        <v>2671</v>
      </c>
      <c r="D2218" s="195" t="s">
        <v>2787</v>
      </c>
      <c r="E2218" s="196">
        <v>8764.1160749999999</v>
      </c>
      <c r="F2218" s="195">
        <v>43177</v>
      </c>
      <c r="G2218" s="195" t="s">
        <v>2744</v>
      </c>
      <c r="H2218" s="195" t="s">
        <v>2585</v>
      </c>
    </row>
    <row r="2219" spans="1:8" x14ac:dyDescent="0.25">
      <c r="A2219" s="195">
        <v>13557</v>
      </c>
      <c r="B2219" s="195" t="s">
        <v>2709</v>
      </c>
      <c r="C2219" s="195" t="s">
        <v>2671</v>
      </c>
      <c r="D2219" s="195" t="s">
        <v>2761</v>
      </c>
      <c r="E2219" s="196">
        <v>76109.597850000006</v>
      </c>
      <c r="F2219" s="195">
        <v>43340</v>
      </c>
      <c r="G2219" s="195" t="s">
        <v>2759</v>
      </c>
      <c r="H2219" s="195" t="s">
        <v>2643</v>
      </c>
    </row>
    <row r="2220" spans="1:8" x14ac:dyDescent="0.25">
      <c r="A2220" s="195">
        <v>13558</v>
      </c>
      <c r="B2220" s="195" t="s">
        <v>2681</v>
      </c>
      <c r="C2220" s="195" t="s">
        <v>2671</v>
      </c>
      <c r="D2220" s="195" t="s">
        <v>2682</v>
      </c>
      <c r="E2220" s="196">
        <v>7090.1795250000014</v>
      </c>
      <c r="F2220" s="195">
        <v>43425</v>
      </c>
      <c r="G2220" s="195" t="s">
        <v>2683</v>
      </c>
      <c r="H2220" s="195" t="s">
        <v>2182</v>
      </c>
    </row>
    <row r="2221" spans="1:8" x14ac:dyDescent="0.25">
      <c r="A2221" s="195">
        <v>13559</v>
      </c>
      <c r="B2221" s="195" t="s">
        <v>2678</v>
      </c>
      <c r="C2221" s="195" t="s">
        <v>2671</v>
      </c>
      <c r="D2221" s="195" t="s">
        <v>2811</v>
      </c>
      <c r="E2221" s="196">
        <v>436.12140000000005</v>
      </c>
      <c r="F2221" s="195">
        <v>43139</v>
      </c>
      <c r="G2221" s="195" t="s">
        <v>2812</v>
      </c>
      <c r="H2221" s="195" t="s">
        <v>2599</v>
      </c>
    </row>
    <row r="2222" spans="1:8" x14ac:dyDescent="0.25">
      <c r="A2222" s="195">
        <v>13560</v>
      </c>
      <c r="B2222" s="195" t="s">
        <v>2709</v>
      </c>
      <c r="C2222" s="195" t="s">
        <v>2671</v>
      </c>
      <c r="D2222" s="195" t="s">
        <v>2756</v>
      </c>
      <c r="E2222" s="196">
        <v>14600.446575000002</v>
      </c>
      <c r="F2222" s="195">
        <v>43145</v>
      </c>
      <c r="G2222" s="195" t="s">
        <v>2757</v>
      </c>
      <c r="H2222" s="195" t="s">
        <v>2643</v>
      </c>
    </row>
    <row r="2223" spans="1:8" x14ac:dyDescent="0.25">
      <c r="A2223" s="195">
        <v>13561</v>
      </c>
      <c r="B2223" s="195" t="s">
        <v>2742</v>
      </c>
      <c r="C2223" s="195" t="s">
        <v>2671</v>
      </c>
      <c r="D2223" s="195" t="s">
        <v>2691</v>
      </c>
      <c r="E2223" s="196">
        <v>1561.6994250000002</v>
      </c>
      <c r="F2223" s="195">
        <v>43174</v>
      </c>
      <c r="G2223" s="195" t="s">
        <v>2692</v>
      </c>
      <c r="H2223" s="195" t="s">
        <v>2547</v>
      </c>
    </row>
    <row r="2224" spans="1:8" x14ac:dyDescent="0.25">
      <c r="A2224" s="195">
        <v>13562</v>
      </c>
      <c r="B2224" s="195" t="s">
        <v>2709</v>
      </c>
      <c r="C2224" s="195" t="s">
        <v>2671</v>
      </c>
      <c r="D2224" s="195" t="s">
        <v>2819</v>
      </c>
      <c r="E2224" s="196">
        <v>1388.5335750000002</v>
      </c>
      <c r="F2224" s="195">
        <v>43142</v>
      </c>
      <c r="G2224" s="195" t="s">
        <v>2820</v>
      </c>
      <c r="H2224" s="195" t="s">
        <v>2550</v>
      </c>
    </row>
    <row r="2225" spans="1:8" x14ac:dyDescent="0.25">
      <c r="A2225" s="195">
        <v>13563</v>
      </c>
      <c r="B2225" s="195" t="s">
        <v>2704</v>
      </c>
      <c r="C2225" s="195" t="s">
        <v>2671</v>
      </c>
      <c r="D2225" s="195" t="s">
        <v>2805</v>
      </c>
      <c r="E2225" s="196">
        <v>10011.55155</v>
      </c>
      <c r="F2225" s="195">
        <v>43224</v>
      </c>
      <c r="G2225" s="195" t="s">
        <v>2806</v>
      </c>
      <c r="H2225" s="195" t="s">
        <v>2695</v>
      </c>
    </row>
    <row r="2226" spans="1:8" x14ac:dyDescent="0.25">
      <c r="A2226" s="195">
        <v>13564</v>
      </c>
      <c r="B2226" s="195" t="s">
        <v>2670</v>
      </c>
      <c r="C2226" s="195" t="s">
        <v>2671</v>
      </c>
      <c r="D2226" s="195" t="s">
        <v>2740</v>
      </c>
      <c r="E2226" s="196">
        <v>19170.10095</v>
      </c>
      <c r="F2226" s="195">
        <v>43421</v>
      </c>
      <c r="G2226" s="195" t="s">
        <v>2741</v>
      </c>
      <c r="H2226" s="195" t="s">
        <v>2599</v>
      </c>
    </row>
    <row r="2227" spans="1:8" x14ac:dyDescent="0.25">
      <c r="A2227" s="195">
        <v>13565</v>
      </c>
      <c r="B2227" s="195" t="s">
        <v>2696</v>
      </c>
      <c r="C2227" s="195" t="s">
        <v>2671</v>
      </c>
      <c r="D2227" s="195" t="s">
        <v>2739</v>
      </c>
      <c r="E2227" s="196">
        <v>15193.699950000004</v>
      </c>
      <c r="F2227" s="195">
        <v>43181</v>
      </c>
      <c r="G2227" s="195" t="s">
        <v>2680</v>
      </c>
      <c r="H2227" s="195" t="s">
        <v>2547</v>
      </c>
    </row>
    <row r="2228" spans="1:8" x14ac:dyDescent="0.25">
      <c r="A2228" s="195">
        <v>13566</v>
      </c>
      <c r="B2228" s="195" t="s">
        <v>2681</v>
      </c>
      <c r="C2228" s="195" t="s">
        <v>2671</v>
      </c>
      <c r="D2228" s="195" t="s">
        <v>2682</v>
      </c>
      <c r="E2228" s="196">
        <v>41989.511850000003</v>
      </c>
      <c r="F2228" s="195">
        <v>43324</v>
      </c>
      <c r="G2228" s="195" t="s">
        <v>2683</v>
      </c>
      <c r="H2228" s="195" t="s">
        <v>2182</v>
      </c>
    </row>
    <row r="2229" spans="1:8" x14ac:dyDescent="0.25">
      <c r="A2229" s="195">
        <v>13567</v>
      </c>
      <c r="B2229" s="195" t="s">
        <v>2709</v>
      </c>
      <c r="C2229" s="195" t="s">
        <v>2671</v>
      </c>
      <c r="D2229" s="195" t="s">
        <v>2769</v>
      </c>
      <c r="E2229" s="196">
        <v>4688.3050499999999</v>
      </c>
      <c r="F2229" s="195">
        <v>43227</v>
      </c>
      <c r="G2229" s="195" t="s">
        <v>2770</v>
      </c>
      <c r="H2229" s="195" t="s">
        <v>2643</v>
      </c>
    </row>
    <row r="2230" spans="1:8" x14ac:dyDescent="0.25">
      <c r="A2230" s="195">
        <v>13568</v>
      </c>
      <c r="B2230" s="195" t="s">
        <v>2678</v>
      </c>
      <c r="C2230" s="195" t="s">
        <v>2671</v>
      </c>
      <c r="D2230" s="195" t="s">
        <v>2825</v>
      </c>
      <c r="E2230" s="196">
        <v>230817.25095000002</v>
      </c>
      <c r="F2230" s="195">
        <v>43257</v>
      </c>
      <c r="G2230" s="195" t="s">
        <v>381</v>
      </c>
      <c r="H2230" s="195" t="s">
        <v>2643</v>
      </c>
    </row>
    <row r="2231" spans="1:8" x14ac:dyDescent="0.25">
      <c r="A2231" s="195">
        <v>13569</v>
      </c>
      <c r="B2231" s="195" t="s">
        <v>2681</v>
      </c>
      <c r="C2231" s="195" t="s">
        <v>2671</v>
      </c>
      <c r="D2231" s="195" t="s">
        <v>2767</v>
      </c>
      <c r="E2231" s="196">
        <v>98149.762424999994</v>
      </c>
      <c r="F2231" s="195">
        <v>43295</v>
      </c>
      <c r="G2231" s="195" t="s">
        <v>2768</v>
      </c>
      <c r="H2231" s="195" t="s">
        <v>2572</v>
      </c>
    </row>
    <row r="2232" spans="1:8" x14ac:dyDescent="0.25">
      <c r="A2232" s="195">
        <v>13570</v>
      </c>
      <c r="B2232" s="195" t="s">
        <v>2742</v>
      </c>
      <c r="C2232" s="195" t="s">
        <v>2671</v>
      </c>
      <c r="D2232" s="195" t="s">
        <v>2726</v>
      </c>
      <c r="E2232" s="196">
        <v>20997.962700000007</v>
      </c>
      <c r="F2232" s="195">
        <v>43412</v>
      </c>
      <c r="G2232" s="195" t="s">
        <v>2727</v>
      </c>
      <c r="H2232" s="195" t="s">
        <v>2599</v>
      </c>
    </row>
    <row r="2233" spans="1:8" x14ac:dyDescent="0.25">
      <c r="A2233" s="195">
        <v>13571</v>
      </c>
      <c r="B2233" s="195" t="s">
        <v>2709</v>
      </c>
      <c r="C2233" s="195" t="s">
        <v>2671</v>
      </c>
      <c r="D2233" s="195" t="s">
        <v>2824</v>
      </c>
      <c r="E2233" s="196">
        <v>6336.5874000000003</v>
      </c>
      <c r="F2233" s="195">
        <v>43259</v>
      </c>
      <c r="G2233" s="195" t="s">
        <v>2810</v>
      </c>
      <c r="H2233" s="195" t="s">
        <v>2528</v>
      </c>
    </row>
    <row r="2234" spans="1:8" x14ac:dyDescent="0.25">
      <c r="A2234" s="195">
        <v>13572</v>
      </c>
      <c r="B2234" s="195" t="s">
        <v>2681</v>
      </c>
      <c r="C2234" s="195" t="s">
        <v>2671</v>
      </c>
      <c r="D2234" s="195" t="s">
        <v>2705</v>
      </c>
      <c r="E2234" s="196">
        <v>12031.819800000001</v>
      </c>
      <c r="F2234" s="195">
        <v>43399</v>
      </c>
      <c r="G2234" s="195" t="s">
        <v>2706</v>
      </c>
      <c r="H2234" s="195" t="s">
        <v>2643</v>
      </c>
    </row>
    <row r="2235" spans="1:8" x14ac:dyDescent="0.25">
      <c r="A2235" s="195">
        <v>13573</v>
      </c>
      <c r="B2235" s="195" t="s">
        <v>2696</v>
      </c>
      <c r="C2235" s="195" t="s">
        <v>2671</v>
      </c>
      <c r="D2235" s="195" t="s">
        <v>2720</v>
      </c>
      <c r="E2235" s="196">
        <v>11762.450700000001</v>
      </c>
      <c r="F2235" s="195">
        <v>43438</v>
      </c>
      <c r="G2235" s="195" t="s">
        <v>2721</v>
      </c>
      <c r="H2235" s="195" t="s">
        <v>2643</v>
      </c>
    </row>
    <row r="2236" spans="1:8" x14ac:dyDescent="0.25">
      <c r="A2236" s="195">
        <v>13574</v>
      </c>
      <c r="B2236" s="195" t="s">
        <v>2675</v>
      </c>
      <c r="C2236" s="195" t="s">
        <v>2671</v>
      </c>
      <c r="D2236" s="195" t="s">
        <v>2828</v>
      </c>
      <c r="E2236" s="196">
        <v>2244.7424999999998</v>
      </c>
      <c r="F2236" s="195">
        <v>43284</v>
      </c>
      <c r="G2236" s="195" t="s">
        <v>2829</v>
      </c>
      <c r="H2236" s="195" t="s">
        <v>2643</v>
      </c>
    </row>
    <row r="2237" spans="1:8" x14ac:dyDescent="0.25">
      <c r="A2237" s="195">
        <v>13575</v>
      </c>
      <c r="B2237" s="195" t="s">
        <v>2670</v>
      </c>
      <c r="C2237" s="195" t="s">
        <v>2671</v>
      </c>
      <c r="D2237" s="195" t="s">
        <v>2737</v>
      </c>
      <c r="E2237" s="196">
        <v>52581.489674999997</v>
      </c>
      <c r="F2237" s="195">
        <v>43152</v>
      </c>
      <c r="G2237" s="195" t="s">
        <v>2738</v>
      </c>
      <c r="H2237" s="195" t="s">
        <v>2695</v>
      </c>
    </row>
    <row r="2238" spans="1:8" x14ac:dyDescent="0.25">
      <c r="A2238" s="195">
        <v>13576</v>
      </c>
      <c r="B2238" s="195" t="s">
        <v>2704</v>
      </c>
      <c r="C2238" s="195" t="s">
        <v>2671</v>
      </c>
      <c r="D2238" s="195" t="s">
        <v>2707</v>
      </c>
      <c r="E2238" s="196">
        <v>394.43332500000002</v>
      </c>
      <c r="F2238" s="195">
        <v>43383</v>
      </c>
      <c r="G2238" s="195" t="s">
        <v>2708</v>
      </c>
      <c r="H2238" s="195" t="s">
        <v>2639</v>
      </c>
    </row>
    <row r="2239" spans="1:8" x14ac:dyDescent="0.25">
      <c r="A2239" s="195">
        <v>13577</v>
      </c>
      <c r="B2239" s="195" t="s">
        <v>2696</v>
      </c>
      <c r="C2239" s="195" t="s">
        <v>2671</v>
      </c>
      <c r="D2239" s="195" t="s">
        <v>2788</v>
      </c>
      <c r="E2239" s="196">
        <v>25413.691875000004</v>
      </c>
      <c r="F2239" s="195">
        <v>43420</v>
      </c>
      <c r="G2239" s="195" t="s">
        <v>2789</v>
      </c>
      <c r="H2239" s="195" t="s">
        <v>2572</v>
      </c>
    </row>
    <row r="2240" spans="1:8" x14ac:dyDescent="0.25">
      <c r="A2240" s="195">
        <v>13578</v>
      </c>
      <c r="B2240" s="195" t="s">
        <v>2675</v>
      </c>
      <c r="C2240" s="195" t="s">
        <v>2671</v>
      </c>
      <c r="D2240" s="195" t="s">
        <v>2710</v>
      </c>
      <c r="E2240" s="196">
        <v>2273.6034750000003</v>
      </c>
      <c r="F2240" s="195">
        <v>43120</v>
      </c>
      <c r="G2240" s="195" t="s">
        <v>2711</v>
      </c>
      <c r="H2240" s="195" t="s">
        <v>2182</v>
      </c>
    </row>
    <row r="2241" spans="1:8" x14ac:dyDescent="0.25">
      <c r="A2241" s="195">
        <v>13579</v>
      </c>
      <c r="B2241" s="195" t="s">
        <v>2696</v>
      </c>
      <c r="C2241" s="195" t="s">
        <v>2671</v>
      </c>
      <c r="D2241" s="195" t="s">
        <v>2774</v>
      </c>
      <c r="E2241" s="196">
        <v>20375.848350000004</v>
      </c>
      <c r="F2241" s="195">
        <v>43383</v>
      </c>
      <c r="G2241" s="195" t="s">
        <v>2775</v>
      </c>
      <c r="H2241" s="195" t="s">
        <v>2182</v>
      </c>
    </row>
    <row r="2242" spans="1:8" x14ac:dyDescent="0.25">
      <c r="A2242" s="195">
        <v>13580</v>
      </c>
      <c r="B2242" s="195" t="s">
        <v>2688</v>
      </c>
      <c r="C2242" s="195" t="s">
        <v>2671</v>
      </c>
      <c r="D2242" s="195" t="s">
        <v>2816</v>
      </c>
      <c r="E2242" s="196">
        <v>29133.550875000001</v>
      </c>
      <c r="F2242" s="195">
        <v>43283</v>
      </c>
      <c r="G2242" s="195" t="s">
        <v>2810</v>
      </c>
      <c r="H2242" s="195" t="s">
        <v>2528</v>
      </c>
    </row>
    <row r="2243" spans="1:8" x14ac:dyDescent="0.25">
      <c r="A2243" s="195">
        <v>13581</v>
      </c>
      <c r="B2243" s="195" t="s">
        <v>2688</v>
      </c>
      <c r="C2243" s="195" t="s">
        <v>2671</v>
      </c>
      <c r="D2243" s="195" t="s">
        <v>2764</v>
      </c>
      <c r="E2243" s="196">
        <v>49615.222800000003</v>
      </c>
      <c r="F2243" s="195">
        <v>43269</v>
      </c>
      <c r="G2243" s="195" t="s">
        <v>2765</v>
      </c>
      <c r="H2243" s="195" t="s">
        <v>2585</v>
      </c>
    </row>
    <row r="2244" spans="1:8" x14ac:dyDescent="0.25">
      <c r="A2244" s="195">
        <v>13582</v>
      </c>
      <c r="B2244" s="195" t="s">
        <v>2678</v>
      </c>
      <c r="C2244" s="195" t="s">
        <v>2671</v>
      </c>
      <c r="D2244" s="195" t="s">
        <v>2747</v>
      </c>
      <c r="E2244" s="196">
        <v>26241.039825</v>
      </c>
      <c r="F2244" s="195">
        <v>43180</v>
      </c>
      <c r="G2244" s="195" t="s">
        <v>2748</v>
      </c>
      <c r="H2244" s="195" t="s">
        <v>2547</v>
      </c>
    </row>
    <row r="2245" spans="1:8" x14ac:dyDescent="0.25">
      <c r="A2245" s="195">
        <v>13583</v>
      </c>
      <c r="B2245" s="195" t="s">
        <v>2681</v>
      </c>
      <c r="C2245" s="195" t="s">
        <v>2671</v>
      </c>
      <c r="D2245" s="195" t="s">
        <v>2801</v>
      </c>
      <c r="E2245" s="196">
        <v>23149.708725</v>
      </c>
      <c r="F2245" s="195">
        <v>43197</v>
      </c>
      <c r="G2245" s="195" t="s">
        <v>2802</v>
      </c>
      <c r="H2245" s="195" t="s">
        <v>2620</v>
      </c>
    </row>
    <row r="2246" spans="1:8" x14ac:dyDescent="0.25">
      <c r="A2246" s="195">
        <v>13584</v>
      </c>
      <c r="B2246" s="195" t="s">
        <v>2709</v>
      </c>
      <c r="C2246" s="195" t="s">
        <v>2671</v>
      </c>
      <c r="D2246" s="195" t="s">
        <v>2782</v>
      </c>
      <c r="E2246" s="196">
        <v>13872.50865</v>
      </c>
      <c r="F2246" s="195">
        <v>43103</v>
      </c>
      <c r="G2246" s="195" t="s">
        <v>2783</v>
      </c>
      <c r="H2246" s="195" t="s">
        <v>2182</v>
      </c>
    </row>
    <row r="2247" spans="1:8" x14ac:dyDescent="0.25">
      <c r="A2247" s="195">
        <v>13585</v>
      </c>
      <c r="B2247" s="195" t="s">
        <v>2675</v>
      </c>
      <c r="C2247" s="195" t="s">
        <v>2671</v>
      </c>
      <c r="D2247" s="195" t="s">
        <v>2701</v>
      </c>
      <c r="E2247" s="196">
        <v>22925.234474999997</v>
      </c>
      <c r="F2247" s="195">
        <v>43144</v>
      </c>
      <c r="G2247" s="195" t="s">
        <v>2702</v>
      </c>
      <c r="H2247" s="195" t="s">
        <v>2572</v>
      </c>
    </row>
    <row r="2248" spans="1:8" x14ac:dyDescent="0.25">
      <c r="A2248" s="195">
        <v>13586</v>
      </c>
      <c r="B2248" s="195" t="s">
        <v>2696</v>
      </c>
      <c r="C2248" s="195" t="s">
        <v>2671</v>
      </c>
      <c r="D2248" s="195" t="s">
        <v>2747</v>
      </c>
      <c r="E2248" s="196">
        <v>9549.7759500000011</v>
      </c>
      <c r="F2248" s="195">
        <v>43299</v>
      </c>
      <c r="G2248" s="195" t="s">
        <v>2748</v>
      </c>
      <c r="H2248" s="195" t="s">
        <v>2547</v>
      </c>
    </row>
    <row r="2249" spans="1:8" x14ac:dyDescent="0.25">
      <c r="A2249" s="195">
        <v>13587</v>
      </c>
      <c r="B2249" s="195" t="s">
        <v>2696</v>
      </c>
      <c r="C2249" s="195" t="s">
        <v>2671</v>
      </c>
      <c r="D2249" s="195" t="s">
        <v>2835</v>
      </c>
      <c r="E2249" s="196">
        <v>22296.706575000004</v>
      </c>
      <c r="F2249" s="195">
        <v>43318</v>
      </c>
      <c r="G2249" s="195" t="s">
        <v>2836</v>
      </c>
      <c r="H2249" s="195" t="s">
        <v>2572</v>
      </c>
    </row>
    <row r="2250" spans="1:8" x14ac:dyDescent="0.25">
      <c r="A2250" s="195">
        <v>13588</v>
      </c>
      <c r="B2250" s="195" t="s">
        <v>2742</v>
      </c>
      <c r="C2250" s="195" t="s">
        <v>2671</v>
      </c>
      <c r="D2250" s="195" t="s">
        <v>2697</v>
      </c>
      <c r="E2250" s="196">
        <v>132080.64870000002</v>
      </c>
      <c r="F2250" s="195">
        <v>43245</v>
      </c>
      <c r="G2250" s="195" t="s">
        <v>2698</v>
      </c>
      <c r="H2250" s="195" t="s">
        <v>2535</v>
      </c>
    </row>
    <row r="2251" spans="1:8" x14ac:dyDescent="0.25">
      <c r="A2251" s="195">
        <v>13589</v>
      </c>
      <c r="B2251" s="195" t="s">
        <v>2688</v>
      </c>
      <c r="C2251" s="195" t="s">
        <v>2671</v>
      </c>
      <c r="D2251" s="195" t="s">
        <v>2731</v>
      </c>
      <c r="E2251" s="196">
        <v>4271.4243000000006</v>
      </c>
      <c r="F2251" s="195">
        <v>43177</v>
      </c>
      <c r="G2251" s="195" t="s">
        <v>2732</v>
      </c>
      <c r="H2251" s="195" t="s">
        <v>2639</v>
      </c>
    </row>
    <row r="2252" spans="1:8" x14ac:dyDescent="0.25">
      <c r="A2252" s="195">
        <v>13590</v>
      </c>
      <c r="B2252" s="195" t="s">
        <v>2681</v>
      </c>
      <c r="C2252" s="195" t="s">
        <v>2671</v>
      </c>
      <c r="D2252" s="195" t="s">
        <v>2805</v>
      </c>
      <c r="E2252" s="196">
        <v>19009.762200000001</v>
      </c>
      <c r="F2252" s="195">
        <v>43189</v>
      </c>
      <c r="G2252" s="195" t="s">
        <v>2806</v>
      </c>
      <c r="H2252" s="195" t="s">
        <v>2695</v>
      </c>
    </row>
    <row r="2253" spans="1:8" x14ac:dyDescent="0.25">
      <c r="A2253" s="195">
        <v>13591</v>
      </c>
      <c r="B2253" s="195" t="s">
        <v>2681</v>
      </c>
      <c r="C2253" s="195" t="s">
        <v>2671</v>
      </c>
      <c r="D2253" s="195" t="s">
        <v>2747</v>
      </c>
      <c r="E2253" s="196">
        <v>11361.603825</v>
      </c>
      <c r="F2253" s="195">
        <v>43218</v>
      </c>
      <c r="G2253" s="195" t="s">
        <v>2748</v>
      </c>
      <c r="H2253" s="195" t="s">
        <v>2547</v>
      </c>
    </row>
    <row r="2254" spans="1:8" x14ac:dyDescent="0.25">
      <c r="A2254" s="195">
        <v>13592</v>
      </c>
      <c r="B2254" s="195" t="s">
        <v>2678</v>
      </c>
      <c r="C2254" s="195" t="s">
        <v>2671</v>
      </c>
      <c r="D2254" s="195" t="s">
        <v>2805</v>
      </c>
      <c r="E2254" s="196">
        <v>869.036025</v>
      </c>
      <c r="F2254" s="195">
        <v>43320</v>
      </c>
      <c r="G2254" s="195" t="s">
        <v>2806</v>
      </c>
      <c r="H2254" s="195" t="s">
        <v>2695</v>
      </c>
    </row>
    <row r="2255" spans="1:8" x14ac:dyDescent="0.25">
      <c r="A2255" s="195">
        <v>13593</v>
      </c>
      <c r="B2255" s="195" t="s">
        <v>2670</v>
      </c>
      <c r="C2255" s="195" t="s">
        <v>2671</v>
      </c>
      <c r="D2255" s="195" t="s">
        <v>2684</v>
      </c>
      <c r="E2255" s="196">
        <v>136063.46325</v>
      </c>
      <c r="F2255" s="195">
        <v>43185</v>
      </c>
      <c r="G2255" s="195" t="s">
        <v>2685</v>
      </c>
      <c r="H2255" s="195" t="s">
        <v>2539</v>
      </c>
    </row>
    <row r="2256" spans="1:8" x14ac:dyDescent="0.25">
      <c r="A2256" s="195">
        <v>13594</v>
      </c>
      <c r="B2256" s="195" t="s">
        <v>2696</v>
      </c>
      <c r="C2256" s="195" t="s">
        <v>2671</v>
      </c>
      <c r="D2256" s="195" t="s">
        <v>2728</v>
      </c>
      <c r="E2256" s="196">
        <v>17451.269550000001</v>
      </c>
      <c r="F2256" s="195">
        <v>43353</v>
      </c>
      <c r="G2256" s="195" t="s">
        <v>2700</v>
      </c>
      <c r="H2256" s="195" t="s">
        <v>2613</v>
      </c>
    </row>
    <row r="2257" spans="1:8" x14ac:dyDescent="0.25">
      <c r="A2257" s="195">
        <v>13595</v>
      </c>
      <c r="B2257" s="195" t="s">
        <v>2678</v>
      </c>
      <c r="C2257" s="195" t="s">
        <v>2671</v>
      </c>
      <c r="D2257" s="195" t="s">
        <v>2682</v>
      </c>
      <c r="E2257" s="196">
        <v>2969.4736499999999</v>
      </c>
      <c r="F2257" s="195">
        <v>43446</v>
      </c>
      <c r="G2257" s="195" t="s">
        <v>2683</v>
      </c>
      <c r="H2257" s="195" t="s">
        <v>2182</v>
      </c>
    </row>
    <row r="2258" spans="1:8" x14ac:dyDescent="0.25">
      <c r="A2258" s="195">
        <v>13596</v>
      </c>
      <c r="B2258" s="195" t="s">
        <v>2704</v>
      </c>
      <c r="C2258" s="195" t="s">
        <v>2671</v>
      </c>
      <c r="D2258" s="195" t="s">
        <v>2784</v>
      </c>
      <c r="E2258" s="196">
        <v>8087.4865500000005</v>
      </c>
      <c r="F2258" s="195">
        <v>43249</v>
      </c>
      <c r="G2258" s="195" t="s">
        <v>2785</v>
      </c>
      <c r="H2258" s="195" t="s">
        <v>2535</v>
      </c>
    </row>
    <row r="2259" spans="1:8" x14ac:dyDescent="0.25">
      <c r="A2259" s="195">
        <v>13597</v>
      </c>
      <c r="B2259" s="195" t="s">
        <v>2704</v>
      </c>
      <c r="C2259" s="195" t="s">
        <v>2671</v>
      </c>
      <c r="D2259" s="195" t="s">
        <v>2722</v>
      </c>
      <c r="E2259" s="196">
        <v>68297.893950000012</v>
      </c>
      <c r="F2259" s="195">
        <v>43226</v>
      </c>
      <c r="G2259" s="195" t="s">
        <v>2723</v>
      </c>
      <c r="H2259" s="195" t="s">
        <v>2572</v>
      </c>
    </row>
    <row r="2260" spans="1:8" x14ac:dyDescent="0.25">
      <c r="A2260" s="195">
        <v>13598</v>
      </c>
      <c r="B2260" s="195" t="s">
        <v>2709</v>
      </c>
      <c r="C2260" s="195" t="s">
        <v>2671</v>
      </c>
      <c r="D2260" s="195" t="s">
        <v>2684</v>
      </c>
      <c r="E2260" s="196">
        <v>18105.451650000003</v>
      </c>
      <c r="F2260" s="195">
        <v>43408</v>
      </c>
      <c r="G2260" s="195" t="s">
        <v>2685</v>
      </c>
      <c r="H2260" s="195" t="s">
        <v>2539</v>
      </c>
    </row>
    <row r="2261" spans="1:8" x14ac:dyDescent="0.25">
      <c r="A2261" s="195">
        <v>13599</v>
      </c>
      <c r="B2261" s="195" t="s">
        <v>2678</v>
      </c>
      <c r="C2261" s="195" t="s">
        <v>2671</v>
      </c>
      <c r="D2261" s="195" t="s">
        <v>2769</v>
      </c>
      <c r="E2261" s="196">
        <v>156352.72867500002</v>
      </c>
      <c r="F2261" s="195">
        <v>43326</v>
      </c>
      <c r="G2261" s="195" t="s">
        <v>2770</v>
      </c>
      <c r="H2261" s="195" t="s">
        <v>2643</v>
      </c>
    </row>
    <row r="2262" spans="1:8" x14ac:dyDescent="0.25">
      <c r="A2262" s="195">
        <v>13600</v>
      </c>
      <c r="B2262" s="195" t="s">
        <v>2742</v>
      </c>
      <c r="C2262" s="195" t="s">
        <v>2671</v>
      </c>
      <c r="D2262" s="195" t="s">
        <v>2815</v>
      </c>
      <c r="E2262" s="196">
        <v>12262.707600000003</v>
      </c>
      <c r="F2262" s="195">
        <v>43159</v>
      </c>
      <c r="G2262" s="195" t="s">
        <v>2744</v>
      </c>
      <c r="H2262" s="195" t="s">
        <v>2585</v>
      </c>
    </row>
    <row r="2263" spans="1:8" x14ac:dyDescent="0.25">
      <c r="A2263" s="195">
        <v>13601</v>
      </c>
      <c r="B2263" s="195" t="s">
        <v>2688</v>
      </c>
      <c r="C2263" s="195" t="s">
        <v>2671</v>
      </c>
      <c r="D2263" s="195" t="s">
        <v>2767</v>
      </c>
      <c r="E2263" s="196">
        <v>179.57940000000002</v>
      </c>
      <c r="F2263" s="195">
        <v>43458</v>
      </c>
      <c r="G2263" s="195" t="s">
        <v>2768</v>
      </c>
      <c r="H2263" s="195" t="s">
        <v>2572</v>
      </c>
    </row>
    <row r="2264" spans="1:8" x14ac:dyDescent="0.25">
      <c r="A2264" s="195">
        <v>13602</v>
      </c>
      <c r="B2264" s="195" t="s">
        <v>2696</v>
      </c>
      <c r="C2264" s="195" t="s">
        <v>2671</v>
      </c>
      <c r="D2264" s="195" t="s">
        <v>2682</v>
      </c>
      <c r="E2264" s="196">
        <v>15774.126225000002</v>
      </c>
      <c r="F2264" s="195">
        <v>43287</v>
      </c>
      <c r="G2264" s="195" t="s">
        <v>2683</v>
      </c>
      <c r="H2264" s="195" t="s">
        <v>2182</v>
      </c>
    </row>
    <row r="2265" spans="1:8" x14ac:dyDescent="0.25">
      <c r="A2265" s="195">
        <v>13603</v>
      </c>
      <c r="B2265" s="195" t="s">
        <v>2670</v>
      </c>
      <c r="C2265" s="195" t="s">
        <v>2671</v>
      </c>
      <c r="D2265" s="195" t="s">
        <v>2739</v>
      </c>
      <c r="E2265" s="196">
        <v>51484.772625000005</v>
      </c>
      <c r="F2265" s="195">
        <v>43174</v>
      </c>
      <c r="G2265" s="195" t="s">
        <v>2680</v>
      </c>
      <c r="H2265" s="195" t="s">
        <v>2547</v>
      </c>
    </row>
    <row r="2266" spans="1:8" x14ac:dyDescent="0.25">
      <c r="A2266" s="195">
        <v>13604</v>
      </c>
      <c r="B2266" s="195" t="s">
        <v>2704</v>
      </c>
      <c r="C2266" s="195" t="s">
        <v>2671</v>
      </c>
      <c r="D2266" s="195" t="s">
        <v>2705</v>
      </c>
      <c r="E2266" s="196">
        <v>55813.918875000003</v>
      </c>
      <c r="F2266" s="195">
        <v>43217</v>
      </c>
      <c r="G2266" s="195" t="s">
        <v>2706</v>
      </c>
      <c r="H2266" s="195" t="s">
        <v>2643</v>
      </c>
    </row>
    <row r="2267" spans="1:8" x14ac:dyDescent="0.25">
      <c r="A2267" s="195">
        <v>13605</v>
      </c>
      <c r="B2267" s="195" t="s">
        <v>2688</v>
      </c>
      <c r="C2267" s="195" t="s">
        <v>2671</v>
      </c>
      <c r="D2267" s="195" t="s">
        <v>2821</v>
      </c>
      <c r="E2267" s="196">
        <v>17262.069824999999</v>
      </c>
      <c r="F2267" s="195">
        <v>43370</v>
      </c>
      <c r="G2267" s="195" t="s">
        <v>2822</v>
      </c>
      <c r="H2267" s="195" t="s">
        <v>2572</v>
      </c>
    </row>
    <row r="2268" spans="1:8" x14ac:dyDescent="0.25">
      <c r="A2268" s="195">
        <v>13606</v>
      </c>
      <c r="B2268" s="195" t="s">
        <v>2681</v>
      </c>
      <c r="C2268" s="195" t="s">
        <v>2671</v>
      </c>
      <c r="D2268" s="195" t="s">
        <v>2697</v>
      </c>
      <c r="E2268" s="196">
        <v>32138.299050000005</v>
      </c>
      <c r="F2268" s="195">
        <v>43143</v>
      </c>
      <c r="G2268" s="195" t="s">
        <v>2698</v>
      </c>
      <c r="H2268" s="195" t="s">
        <v>2535</v>
      </c>
    </row>
    <row r="2269" spans="1:8" x14ac:dyDescent="0.25">
      <c r="A2269" s="195">
        <v>13607</v>
      </c>
      <c r="B2269" s="195" t="s">
        <v>2681</v>
      </c>
      <c r="C2269" s="195" t="s">
        <v>2671</v>
      </c>
      <c r="D2269" s="195" t="s">
        <v>2756</v>
      </c>
      <c r="E2269" s="196">
        <v>54826.232175000005</v>
      </c>
      <c r="F2269" s="195">
        <v>43209</v>
      </c>
      <c r="G2269" s="195" t="s">
        <v>2757</v>
      </c>
      <c r="H2269" s="195" t="s">
        <v>2643</v>
      </c>
    </row>
    <row r="2270" spans="1:8" x14ac:dyDescent="0.25">
      <c r="A2270" s="195">
        <v>13608</v>
      </c>
      <c r="B2270" s="195" t="s">
        <v>2681</v>
      </c>
      <c r="C2270" s="195" t="s">
        <v>2671</v>
      </c>
      <c r="D2270" s="195" t="s">
        <v>2791</v>
      </c>
      <c r="E2270" s="196">
        <v>18737.186324999999</v>
      </c>
      <c r="F2270" s="195">
        <v>43343</v>
      </c>
      <c r="G2270" s="195" t="s">
        <v>2700</v>
      </c>
      <c r="H2270" s="195" t="s">
        <v>2613</v>
      </c>
    </row>
    <row r="2271" spans="1:8" x14ac:dyDescent="0.25">
      <c r="A2271" s="195">
        <v>13609</v>
      </c>
      <c r="B2271" s="195" t="s">
        <v>2704</v>
      </c>
      <c r="C2271" s="195" t="s">
        <v>2671</v>
      </c>
      <c r="D2271" s="195" t="s">
        <v>2731</v>
      </c>
      <c r="E2271" s="196">
        <v>60559.945874999998</v>
      </c>
      <c r="F2271" s="195">
        <v>43306</v>
      </c>
      <c r="G2271" s="195" t="s">
        <v>2732</v>
      </c>
      <c r="H2271" s="195" t="s">
        <v>2639</v>
      </c>
    </row>
    <row r="2272" spans="1:8" x14ac:dyDescent="0.25">
      <c r="A2272" s="195">
        <v>13610</v>
      </c>
      <c r="B2272" s="195" t="s">
        <v>2709</v>
      </c>
      <c r="C2272" s="195" t="s">
        <v>2671</v>
      </c>
      <c r="D2272" s="195" t="s">
        <v>2839</v>
      </c>
      <c r="E2272" s="196">
        <v>16838.775524999997</v>
      </c>
      <c r="F2272" s="195">
        <v>43329</v>
      </c>
      <c r="G2272" s="195" t="s">
        <v>2840</v>
      </c>
      <c r="H2272" s="195" t="s">
        <v>2182</v>
      </c>
    </row>
    <row r="2273" spans="1:8" x14ac:dyDescent="0.25">
      <c r="A2273" s="195">
        <v>13611</v>
      </c>
      <c r="B2273" s="195" t="s">
        <v>2696</v>
      </c>
      <c r="C2273" s="195" t="s">
        <v>2671</v>
      </c>
      <c r="D2273" s="195" t="s">
        <v>2714</v>
      </c>
      <c r="E2273" s="196">
        <v>24403.55775</v>
      </c>
      <c r="F2273" s="195">
        <v>43325</v>
      </c>
      <c r="G2273" s="195" t="s">
        <v>2715</v>
      </c>
      <c r="H2273" s="195" t="s">
        <v>2572</v>
      </c>
    </row>
    <row r="2274" spans="1:8" x14ac:dyDescent="0.25">
      <c r="A2274" s="195">
        <v>13612</v>
      </c>
      <c r="B2274" s="195" t="s">
        <v>2681</v>
      </c>
      <c r="C2274" s="195" t="s">
        <v>2671</v>
      </c>
      <c r="D2274" s="195" t="s">
        <v>2834</v>
      </c>
      <c r="E2274" s="196">
        <v>6176.2486500000014</v>
      </c>
      <c r="F2274" s="195">
        <v>43430</v>
      </c>
      <c r="G2274" s="195" t="s">
        <v>2763</v>
      </c>
      <c r="H2274" s="195" t="s">
        <v>2182</v>
      </c>
    </row>
    <row r="2275" spans="1:8" x14ac:dyDescent="0.25">
      <c r="A2275" s="195">
        <v>13613</v>
      </c>
      <c r="B2275" s="195" t="s">
        <v>2678</v>
      </c>
      <c r="C2275" s="195" t="s">
        <v>2671</v>
      </c>
      <c r="D2275" s="195" t="s">
        <v>2718</v>
      </c>
      <c r="E2275" s="196">
        <v>4787.7150750000001</v>
      </c>
      <c r="F2275" s="195">
        <v>43330</v>
      </c>
      <c r="G2275" s="195" t="s">
        <v>2719</v>
      </c>
      <c r="H2275" s="195" t="s">
        <v>2643</v>
      </c>
    </row>
    <row r="2276" spans="1:8" x14ac:dyDescent="0.25">
      <c r="A2276" s="195">
        <v>13614</v>
      </c>
      <c r="B2276" s="195" t="s">
        <v>2704</v>
      </c>
      <c r="C2276" s="195" t="s">
        <v>2671</v>
      </c>
      <c r="D2276" s="195" t="s">
        <v>2733</v>
      </c>
      <c r="E2276" s="196">
        <v>17069.663325000001</v>
      </c>
      <c r="F2276" s="195">
        <v>43229</v>
      </c>
      <c r="G2276" s="195" t="s">
        <v>2734</v>
      </c>
      <c r="H2276" s="195" t="s">
        <v>2572</v>
      </c>
    </row>
    <row r="2277" spans="1:8" x14ac:dyDescent="0.25">
      <c r="A2277" s="195">
        <v>13615</v>
      </c>
      <c r="B2277" s="195" t="s">
        <v>2678</v>
      </c>
      <c r="C2277" s="195" t="s">
        <v>2671</v>
      </c>
      <c r="D2277" s="195" t="s">
        <v>2693</v>
      </c>
      <c r="E2277" s="196">
        <v>9703.7011500000008</v>
      </c>
      <c r="F2277" s="195">
        <v>43188</v>
      </c>
      <c r="G2277" s="195" t="s">
        <v>2694</v>
      </c>
      <c r="H2277" s="195" t="s">
        <v>2695</v>
      </c>
    </row>
    <row r="2278" spans="1:8" x14ac:dyDescent="0.25">
      <c r="A2278" s="195">
        <v>13616</v>
      </c>
      <c r="B2278" s="195" t="s">
        <v>2678</v>
      </c>
      <c r="C2278" s="195" t="s">
        <v>2671</v>
      </c>
      <c r="D2278" s="195" t="s">
        <v>2786</v>
      </c>
      <c r="E2278" s="196">
        <v>974.8596</v>
      </c>
      <c r="F2278" s="195">
        <v>43297</v>
      </c>
      <c r="G2278" s="195" t="s">
        <v>2744</v>
      </c>
      <c r="H2278" s="195" t="s">
        <v>2585</v>
      </c>
    </row>
    <row r="2279" spans="1:8" x14ac:dyDescent="0.25">
      <c r="A2279" s="195">
        <v>13617</v>
      </c>
      <c r="B2279" s="195" t="s">
        <v>2709</v>
      </c>
      <c r="C2279" s="195" t="s">
        <v>2671</v>
      </c>
      <c r="D2279" s="195" t="s">
        <v>2722</v>
      </c>
      <c r="E2279" s="196">
        <v>111640.66485</v>
      </c>
      <c r="F2279" s="195">
        <v>43392</v>
      </c>
      <c r="G2279" s="195" t="s">
        <v>2723</v>
      </c>
      <c r="H2279" s="195" t="s">
        <v>2572</v>
      </c>
    </row>
    <row r="2280" spans="1:8" x14ac:dyDescent="0.25">
      <c r="A2280" s="195">
        <v>13618</v>
      </c>
      <c r="B2280" s="195" t="s">
        <v>2670</v>
      </c>
      <c r="C2280" s="195" t="s">
        <v>2671</v>
      </c>
      <c r="D2280" s="195" t="s">
        <v>2731</v>
      </c>
      <c r="E2280" s="196">
        <v>34989.122025000004</v>
      </c>
      <c r="F2280" s="195">
        <v>43108</v>
      </c>
      <c r="G2280" s="195" t="s">
        <v>2732</v>
      </c>
      <c r="H2280" s="195" t="s">
        <v>2639</v>
      </c>
    </row>
    <row r="2281" spans="1:8" x14ac:dyDescent="0.25">
      <c r="A2281" s="195">
        <v>13619</v>
      </c>
      <c r="B2281" s="195" t="s">
        <v>2675</v>
      </c>
      <c r="C2281" s="195" t="s">
        <v>2671</v>
      </c>
      <c r="D2281" s="195" t="s">
        <v>2758</v>
      </c>
      <c r="E2281" s="196">
        <v>618.90757500000007</v>
      </c>
      <c r="F2281" s="195">
        <v>43313</v>
      </c>
      <c r="G2281" s="195" t="s">
        <v>2759</v>
      </c>
      <c r="H2281" s="195" t="s">
        <v>2643</v>
      </c>
    </row>
    <row r="2282" spans="1:8" x14ac:dyDescent="0.25">
      <c r="A2282" s="195">
        <v>13620</v>
      </c>
      <c r="B2282" s="195" t="s">
        <v>2742</v>
      </c>
      <c r="C2282" s="195" t="s">
        <v>2671</v>
      </c>
      <c r="D2282" s="195" t="s">
        <v>2796</v>
      </c>
      <c r="E2282" s="196">
        <v>61335.985425000006</v>
      </c>
      <c r="F2282" s="195">
        <v>43450</v>
      </c>
      <c r="G2282" s="195" t="s">
        <v>2748</v>
      </c>
      <c r="H2282" s="195" t="s">
        <v>2547</v>
      </c>
    </row>
    <row r="2283" spans="1:8" x14ac:dyDescent="0.25">
      <c r="A2283" s="195">
        <v>13621</v>
      </c>
      <c r="B2283" s="195" t="s">
        <v>2670</v>
      </c>
      <c r="C2283" s="195" t="s">
        <v>2671</v>
      </c>
      <c r="D2283" s="195" t="s">
        <v>2787</v>
      </c>
      <c r="E2283" s="196">
        <v>45946.672200000001</v>
      </c>
      <c r="F2283" s="195">
        <v>43207</v>
      </c>
      <c r="G2283" s="195" t="s">
        <v>2744</v>
      </c>
      <c r="H2283" s="195" t="s">
        <v>2585</v>
      </c>
    </row>
    <row r="2284" spans="1:8" x14ac:dyDescent="0.25">
      <c r="A2284" s="195">
        <v>13622</v>
      </c>
      <c r="B2284" s="195" t="s">
        <v>2670</v>
      </c>
      <c r="C2284" s="195" t="s">
        <v>2671</v>
      </c>
      <c r="D2284" s="195" t="s">
        <v>2718</v>
      </c>
      <c r="E2284" s="196">
        <v>3860.9570999999996</v>
      </c>
      <c r="F2284" s="195">
        <v>43141</v>
      </c>
      <c r="G2284" s="195" t="s">
        <v>2719</v>
      </c>
      <c r="H2284" s="195" t="s">
        <v>2643</v>
      </c>
    </row>
    <row r="2285" spans="1:8" x14ac:dyDescent="0.25">
      <c r="A2285" s="195">
        <v>13623</v>
      </c>
      <c r="B2285" s="195" t="s">
        <v>2688</v>
      </c>
      <c r="C2285" s="195" t="s">
        <v>2671</v>
      </c>
      <c r="D2285" s="195" t="s">
        <v>2774</v>
      </c>
      <c r="E2285" s="196">
        <v>36002.462925</v>
      </c>
      <c r="F2285" s="195">
        <v>43110</v>
      </c>
      <c r="G2285" s="195" t="s">
        <v>2775</v>
      </c>
      <c r="H2285" s="195" t="s">
        <v>2182</v>
      </c>
    </row>
    <row r="2286" spans="1:8" x14ac:dyDescent="0.25">
      <c r="A2286" s="195">
        <v>13624</v>
      </c>
      <c r="B2286" s="195" t="s">
        <v>2670</v>
      </c>
      <c r="C2286" s="195" t="s">
        <v>2671</v>
      </c>
      <c r="D2286" s="195" t="s">
        <v>2754</v>
      </c>
      <c r="E2286" s="196">
        <v>56221.179299999989</v>
      </c>
      <c r="F2286" s="195">
        <v>43340</v>
      </c>
      <c r="G2286" s="195" t="s">
        <v>2755</v>
      </c>
      <c r="H2286" s="195" t="s">
        <v>2183</v>
      </c>
    </row>
    <row r="2287" spans="1:8" x14ac:dyDescent="0.25">
      <c r="A2287" s="195">
        <v>13625</v>
      </c>
      <c r="B2287" s="195" t="s">
        <v>2678</v>
      </c>
      <c r="C2287" s="195" t="s">
        <v>2671</v>
      </c>
      <c r="D2287" s="195" t="s">
        <v>2672</v>
      </c>
      <c r="E2287" s="196">
        <v>262.95555000000002</v>
      </c>
      <c r="F2287" s="195">
        <v>43449</v>
      </c>
      <c r="G2287" s="195" t="s">
        <v>2673</v>
      </c>
      <c r="H2287" s="195" t="s">
        <v>2674</v>
      </c>
    </row>
    <row r="2288" spans="1:8" x14ac:dyDescent="0.25">
      <c r="A2288" s="195">
        <v>13626</v>
      </c>
      <c r="B2288" s="195" t="s">
        <v>2670</v>
      </c>
      <c r="C2288" s="195" t="s">
        <v>2671</v>
      </c>
      <c r="D2288" s="195" t="s">
        <v>2754</v>
      </c>
      <c r="E2288" s="196">
        <v>6278.8654499999993</v>
      </c>
      <c r="F2288" s="195">
        <v>43210</v>
      </c>
      <c r="G2288" s="195" t="s">
        <v>2755</v>
      </c>
      <c r="H2288" s="195" t="s">
        <v>2183</v>
      </c>
    </row>
    <row r="2289" spans="1:8" x14ac:dyDescent="0.25">
      <c r="A2289" s="195">
        <v>13627</v>
      </c>
      <c r="B2289" s="195" t="s">
        <v>2678</v>
      </c>
      <c r="C2289" s="195" t="s">
        <v>2671</v>
      </c>
      <c r="D2289" s="195" t="s">
        <v>2731</v>
      </c>
      <c r="E2289" s="196">
        <v>10380.330675000001</v>
      </c>
      <c r="F2289" s="195">
        <v>43160</v>
      </c>
      <c r="G2289" s="195" t="s">
        <v>2732</v>
      </c>
      <c r="H2289" s="195" t="s">
        <v>2639</v>
      </c>
    </row>
    <row r="2290" spans="1:8" x14ac:dyDescent="0.25">
      <c r="A2290" s="195">
        <v>13628</v>
      </c>
      <c r="B2290" s="195" t="s">
        <v>2742</v>
      </c>
      <c r="C2290" s="195" t="s">
        <v>2671</v>
      </c>
      <c r="D2290" s="195" t="s">
        <v>2774</v>
      </c>
      <c r="E2290" s="196">
        <v>19375.33455</v>
      </c>
      <c r="F2290" s="195">
        <v>43364</v>
      </c>
      <c r="G2290" s="195" t="s">
        <v>2775</v>
      </c>
      <c r="H2290" s="195" t="s">
        <v>2182</v>
      </c>
    </row>
    <row r="2291" spans="1:8" x14ac:dyDescent="0.25">
      <c r="A2291" s="195">
        <v>13629</v>
      </c>
      <c r="B2291" s="195" t="s">
        <v>2696</v>
      </c>
      <c r="C2291" s="195" t="s">
        <v>2671</v>
      </c>
      <c r="D2291" s="195" t="s">
        <v>2739</v>
      </c>
      <c r="E2291" s="196">
        <v>12204.985650000002</v>
      </c>
      <c r="F2291" s="195">
        <v>43331</v>
      </c>
      <c r="G2291" s="195" t="s">
        <v>2680</v>
      </c>
      <c r="H2291" s="195" t="s">
        <v>2547</v>
      </c>
    </row>
    <row r="2292" spans="1:8" x14ac:dyDescent="0.25">
      <c r="A2292" s="195">
        <v>13630</v>
      </c>
      <c r="B2292" s="195" t="s">
        <v>2678</v>
      </c>
      <c r="C2292" s="195" t="s">
        <v>2671</v>
      </c>
      <c r="D2292" s="195" t="s">
        <v>2722</v>
      </c>
      <c r="E2292" s="196">
        <v>14972.432475000001</v>
      </c>
      <c r="F2292" s="195">
        <v>43332</v>
      </c>
      <c r="G2292" s="195" t="s">
        <v>2723</v>
      </c>
      <c r="H2292" s="195" t="s">
        <v>2572</v>
      </c>
    </row>
    <row r="2293" spans="1:8" x14ac:dyDescent="0.25">
      <c r="A2293" s="195">
        <v>13631</v>
      </c>
      <c r="B2293" s="195" t="s">
        <v>2681</v>
      </c>
      <c r="C2293" s="195" t="s">
        <v>2671</v>
      </c>
      <c r="D2293" s="195" t="s">
        <v>2672</v>
      </c>
      <c r="E2293" s="196">
        <v>2725.75875</v>
      </c>
      <c r="F2293" s="195">
        <v>43444</v>
      </c>
      <c r="G2293" s="195" t="s">
        <v>2673</v>
      </c>
      <c r="H2293" s="195" t="s">
        <v>2674</v>
      </c>
    </row>
    <row r="2294" spans="1:8" x14ac:dyDescent="0.25">
      <c r="A2294" s="195">
        <v>13632</v>
      </c>
      <c r="B2294" s="195" t="s">
        <v>2742</v>
      </c>
      <c r="C2294" s="195" t="s">
        <v>2671</v>
      </c>
      <c r="D2294" s="195" t="s">
        <v>2707</v>
      </c>
      <c r="E2294" s="196">
        <v>28222.826775000005</v>
      </c>
      <c r="F2294" s="195">
        <v>43218</v>
      </c>
      <c r="G2294" s="195" t="s">
        <v>2708</v>
      </c>
      <c r="H2294" s="195" t="s">
        <v>2639</v>
      </c>
    </row>
    <row r="2295" spans="1:8" x14ac:dyDescent="0.25">
      <c r="A2295" s="195">
        <v>13633</v>
      </c>
      <c r="B2295" s="195" t="s">
        <v>2678</v>
      </c>
      <c r="C2295" s="195" t="s">
        <v>2671</v>
      </c>
      <c r="D2295" s="195" t="s">
        <v>2824</v>
      </c>
      <c r="E2295" s="196">
        <v>910.72410000000002</v>
      </c>
      <c r="F2295" s="195">
        <v>43413</v>
      </c>
      <c r="G2295" s="195" t="s">
        <v>2810</v>
      </c>
      <c r="H2295" s="195" t="s">
        <v>2528</v>
      </c>
    </row>
    <row r="2296" spans="1:8" x14ac:dyDescent="0.25">
      <c r="A2296" s="195">
        <v>13634</v>
      </c>
      <c r="B2296" s="195" t="s">
        <v>2678</v>
      </c>
      <c r="C2296" s="195" t="s">
        <v>2671</v>
      </c>
      <c r="D2296" s="195" t="s">
        <v>2769</v>
      </c>
      <c r="E2296" s="196">
        <v>7407.6502500000015</v>
      </c>
      <c r="F2296" s="195">
        <v>43338</v>
      </c>
      <c r="G2296" s="195" t="s">
        <v>2770</v>
      </c>
      <c r="H2296" s="195" t="s">
        <v>2643</v>
      </c>
    </row>
    <row r="2297" spans="1:8" x14ac:dyDescent="0.25">
      <c r="A2297" s="195">
        <v>13635</v>
      </c>
      <c r="B2297" s="195" t="s">
        <v>2704</v>
      </c>
      <c r="C2297" s="195" t="s">
        <v>2671</v>
      </c>
      <c r="D2297" s="195" t="s">
        <v>2758</v>
      </c>
      <c r="E2297" s="196">
        <v>169.95907500000004</v>
      </c>
      <c r="F2297" s="195">
        <v>43199</v>
      </c>
      <c r="G2297" s="195" t="s">
        <v>2759</v>
      </c>
      <c r="H2297" s="195" t="s">
        <v>2643</v>
      </c>
    </row>
    <row r="2298" spans="1:8" x14ac:dyDescent="0.25">
      <c r="A2298" s="195">
        <v>13636</v>
      </c>
      <c r="B2298" s="195" t="s">
        <v>2678</v>
      </c>
      <c r="C2298" s="195" t="s">
        <v>2671</v>
      </c>
      <c r="D2298" s="195" t="s">
        <v>2830</v>
      </c>
      <c r="E2298" s="196">
        <v>29172.032175000004</v>
      </c>
      <c r="F2298" s="195">
        <v>43133</v>
      </c>
      <c r="G2298" s="195" t="s">
        <v>2831</v>
      </c>
      <c r="H2298" s="195" t="s">
        <v>2643</v>
      </c>
    </row>
    <row r="2299" spans="1:8" x14ac:dyDescent="0.25">
      <c r="A2299" s="195">
        <v>13637</v>
      </c>
      <c r="B2299" s="195" t="s">
        <v>2675</v>
      </c>
      <c r="C2299" s="195" t="s">
        <v>2671</v>
      </c>
      <c r="D2299" s="195" t="s">
        <v>2684</v>
      </c>
      <c r="E2299" s="196">
        <v>1808.6211000000001</v>
      </c>
      <c r="F2299" s="195">
        <v>43371</v>
      </c>
      <c r="G2299" s="195" t="s">
        <v>2685</v>
      </c>
      <c r="H2299" s="195" t="s">
        <v>2539</v>
      </c>
    </row>
    <row r="2300" spans="1:8" x14ac:dyDescent="0.25">
      <c r="A2300" s="195">
        <v>13638</v>
      </c>
      <c r="B2300" s="195" t="s">
        <v>2696</v>
      </c>
      <c r="C2300" s="195" t="s">
        <v>2671</v>
      </c>
      <c r="D2300" s="195" t="s">
        <v>2679</v>
      </c>
      <c r="E2300" s="196">
        <v>1600.1807250000002</v>
      </c>
      <c r="F2300" s="195">
        <v>43411</v>
      </c>
      <c r="G2300" s="195" t="s">
        <v>2680</v>
      </c>
      <c r="H2300" s="195" t="s">
        <v>2547</v>
      </c>
    </row>
    <row r="2301" spans="1:8" x14ac:dyDescent="0.25">
      <c r="A2301" s="195">
        <v>13639</v>
      </c>
      <c r="B2301" s="195" t="s">
        <v>2704</v>
      </c>
      <c r="C2301" s="195" t="s">
        <v>2671</v>
      </c>
      <c r="D2301" s="195" t="s">
        <v>2792</v>
      </c>
      <c r="E2301" s="196">
        <v>400.84687500000007</v>
      </c>
      <c r="F2301" s="195">
        <v>43352</v>
      </c>
      <c r="G2301" s="195" t="s">
        <v>2793</v>
      </c>
      <c r="H2301" s="195" t="s">
        <v>2183</v>
      </c>
    </row>
    <row r="2302" spans="1:8" x14ac:dyDescent="0.25">
      <c r="A2302" s="195">
        <v>13640</v>
      </c>
      <c r="B2302" s="195" t="s">
        <v>2696</v>
      </c>
      <c r="C2302" s="195" t="s">
        <v>2671</v>
      </c>
      <c r="D2302" s="195" t="s">
        <v>2754</v>
      </c>
      <c r="E2302" s="196">
        <v>16633.541925000001</v>
      </c>
      <c r="F2302" s="195">
        <v>43124</v>
      </c>
      <c r="G2302" s="195" t="s">
        <v>2755</v>
      </c>
      <c r="H2302" s="195" t="s">
        <v>2183</v>
      </c>
    </row>
    <row r="2303" spans="1:8" x14ac:dyDescent="0.25">
      <c r="A2303" s="195">
        <v>13641</v>
      </c>
      <c r="B2303" s="195" t="s">
        <v>2688</v>
      </c>
      <c r="C2303" s="195" t="s">
        <v>2671</v>
      </c>
      <c r="D2303" s="195" t="s">
        <v>2705</v>
      </c>
      <c r="E2303" s="196">
        <v>89985.313275000022</v>
      </c>
      <c r="F2303" s="195">
        <v>43446</v>
      </c>
      <c r="G2303" s="195" t="s">
        <v>2706</v>
      </c>
      <c r="H2303" s="195" t="s">
        <v>2643</v>
      </c>
    </row>
    <row r="2304" spans="1:8" x14ac:dyDescent="0.25">
      <c r="A2304" s="195">
        <v>13642</v>
      </c>
      <c r="B2304" s="195" t="s">
        <v>2742</v>
      </c>
      <c r="C2304" s="195" t="s">
        <v>2671</v>
      </c>
      <c r="D2304" s="195" t="s">
        <v>2762</v>
      </c>
      <c r="E2304" s="196">
        <v>10505.394899999999</v>
      </c>
      <c r="F2304" s="195">
        <v>43372</v>
      </c>
      <c r="G2304" s="195" t="s">
        <v>2763</v>
      </c>
      <c r="H2304" s="195" t="s">
        <v>2182</v>
      </c>
    </row>
    <row r="2305" spans="1:8" x14ac:dyDescent="0.25">
      <c r="A2305" s="195">
        <v>13643</v>
      </c>
      <c r="B2305" s="195" t="s">
        <v>2742</v>
      </c>
      <c r="C2305" s="195" t="s">
        <v>2671</v>
      </c>
      <c r="D2305" s="195" t="s">
        <v>2733</v>
      </c>
      <c r="E2305" s="196">
        <v>6532.200675</v>
      </c>
      <c r="F2305" s="195">
        <v>43149</v>
      </c>
      <c r="G2305" s="195" t="s">
        <v>2734</v>
      </c>
      <c r="H2305" s="195" t="s">
        <v>2572</v>
      </c>
    </row>
    <row r="2306" spans="1:8" x14ac:dyDescent="0.25">
      <c r="A2306" s="195">
        <v>13644</v>
      </c>
      <c r="B2306" s="195" t="s">
        <v>2678</v>
      </c>
      <c r="C2306" s="195" t="s">
        <v>2671</v>
      </c>
      <c r="D2306" s="195" t="s">
        <v>2826</v>
      </c>
      <c r="E2306" s="196">
        <v>38567.882925000005</v>
      </c>
      <c r="F2306" s="195">
        <v>43439</v>
      </c>
      <c r="G2306" s="195" t="s">
        <v>2827</v>
      </c>
      <c r="H2306" s="195" t="s">
        <v>2539</v>
      </c>
    </row>
    <row r="2307" spans="1:8" x14ac:dyDescent="0.25">
      <c r="A2307" s="195">
        <v>13645</v>
      </c>
      <c r="B2307" s="195" t="s">
        <v>2688</v>
      </c>
      <c r="C2307" s="195" t="s">
        <v>2671</v>
      </c>
      <c r="D2307" s="195" t="s">
        <v>2767</v>
      </c>
      <c r="E2307" s="196">
        <v>24942.29595</v>
      </c>
      <c r="F2307" s="195">
        <v>43446</v>
      </c>
      <c r="G2307" s="195" t="s">
        <v>2768</v>
      </c>
      <c r="H2307" s="195" t="s">
        <v>2572</v>
      </c>
    </row>
    <row r="2308" spans="1:8" x14ac:dyDescent="0.25">
      <c r="A2308" s="195">
        <v>13646</v>
      </c>
      <c r="B2308" s="195" t="s">
        <v>2696</v>
      </c>
      <c r="C2308" s="195" t="s">
        <v>2671</v>
      </c>
      <c r="D2308" s="195" t="s">
        <v>2769</v>
      </c>
      <c r="E2308" s="196">
        <v>37240.278075000002</v>
      </c>
      <c r="F2308" s="195">
        <v>43247</v>
      </c>
      <c r="G2308" s="195" t="s">
        <v>2770</v>
      </c>
      <c r="H2308" s="195" t="s">
        <v>2643</v>
      </c>
    </row>
    <row r="2309" spans="1:8" x14ac:dyDescent="0.25">
      <c r="A2309" s="195">
        <v>13647</v>
      </c>
      <c r="B2309" s="195" t="s">
        <v>2681</v>
      </c>
      <c r="C2309" s="195" t="s">
        <v>2671</v>
      </c>
      <c r="D2309" s="195" t="s">
        <v>2697</v>
      </c>
      <c r="E2309" s="196">
        <v>52190.263124999998</v>
      </c>
      <c r="F2309" s="195">
        <v>43290</v>
      </c>
      <c r="G2309" s="195" t="s">
        <v>2698</v>
      </c>
      <c r="H2309" s="195" t="s">
        <v>2535</v>
      </c>
    </row>
    <row r="2310" spans="1:8" x14ac:dyDescent="0.25">
      <c r="A2310" s="195">
        <v>13648</v>
      </c>
      <c r="B2310" s="195" t="s">
        <v>2742</v>
      </c>
      <c r="C2310" s="195" t="s">
        <v>2671</v>
      </c>
      <c r="D2310" s="195" t="s">
        <v>2826</v>
      </c>
      <c r="E2310" s="196">
        <v>10405.984875000004</v>
      </c>
      <c r="F2310" s="195">
        <v>43120</v>
      </c>
      <c r="G2310" s="195" t="s">
        <v>2827</v>
      </c>
      <c r="H2310" s="195" t="s">
        <v>2539</v>
      </c>
    </row>
    <row r="2311" spans="1:8" x14ac:dyDescent="0.25">
      <c r="A2311" s="195">
        <v>13649</v>
      </c>
      <c r="B2311" s="195" t="s">
        <v>2681</v>
      </c>
      <c r="C2311" s="195" t="s">
        <v>2671</v>
      </c>
      <c r="D2311" s="195" t="s">
        <v>2749</v>
      </c>
      <c r="E2311" s="196">
        <v>193541.69834999999</v>
      </c>
      <c r="F2311" s="195">
        <v>43157</v>
      </c>
      <c r="G2311" s="195" t="s">
        <v>2750</v>
      </c>
      <c r="H2311" s="195" t="s">
        <v>2751</v>
      </c>
    </row>
    <row r="2312" spans="1:8" x14ac:dyDescent="0.25">
      <c r="A2312" s="195">
        <v>13650</v>
      </c>
      <c r="B2312" s="195" t="s">
        <v>2678</v>
      </c>
      <c r="C2312" s="195" t="s">
        <v>2671</v>
      </c>
      <c r="D2312" s="195" t="s">
        <v>2809</v>
      </c>
      <c r="E2312" s="196">
        <v>407.260425</v>
      </c>
      <c r="F2312" s="195">
        <v>43133</v>
      </c>
      <c r="G2312" s="195" t="s">
        <v>2810</v>
      </c>
      <c r="H2312" s="195" t="s">
        <v>2528</v>
      </c>
    </row>
    <row r="2313" spans="1:8" x14ac:dyDescent="0.25">
      <c r="A2313" s="195">
        <v>13651</v>
      </c>
      <c r="B2313" s="195" t="s">
        <v>2670</v>
      </c>
      <c r="C2313" s="195" t="s">
        <v>2671</v>
      </c>
      <c r="D2313" s="195" t="s">
        <v>2737</v>
      </c>
      <c r="E2313" s="196">
        <v>388.01977499999998</v>
      </c>
      <c r="F2313" s="195">
        <v>43236</v>
      </c>
      <c r="G2313" s="195" t="s">
        <v>2738</v>
      </c>
      <c r="H2313" s="195" t="s">
        <v>2695</v>
      </c>
    </row>
    <row r="2314" spans="1:8" x14ac:dyDescent="0.25">
      <c r="A2314" s="195">
        <v>13652</v>
      </c>
      <c r="B2314" s="195" t="s">
        <v>2696</v>
      </c>
      <c r="C2314" s="195" t="s">
        <v>2671</v>
      </c>
      <c r="D2314" s="195" t="s">
        <v>2691</v>
      </c>
      <c r="E2314" s="196">
        <v>532.32465000000002</v>
      </c>
      <c r="F2314" s="195">
        <v>43263</v>
      </c>
      <c r="G2314" s="195" t="s">
        <v>2692</v>
      </c>
      <c r="H2314" s="195" t="s">
        <v>2547</v>
      </c>
    </row>
    <row r="2315" spans="1:8" x14ac:dyDescent="0.25">
      <c r="A2315" s="195">
        <v>13653</v>
      </c>
      <c r="B2315" s="195" t="s">
        <v>2678</v>
      </c>
      <c r="C2315" s="195" t="s">
        <v>2671</v>
      </c>
      <c r="D2315" s="195" t="s">
        <v>2693</v>
      </c>
      <c r="E2315" s="196">
        <v>19910.865975000004</v>
      </c>
      <c r="F2315" s="195">
        <v>43276</v>
      </c>
      <c r="G2315" s="195" t="s">
        <v>2694</v>
      </c>
      <c r="H2315" s="195" t="s">
        <v>2695</v>
      </c>
    </row>
    <row r="2316" spans="1:8" x14ac:dyDescent="0.25">
      <c r="A2316" s="195">
        <v>13654</v>
      </c>
      <c r="B2316" s="195" t="s">
        <v>2696</v>
      </c>
      <c r="C2316" s="195" t="s">
        <v>2671</v>
      </c>
      <c r="D2316" s="195" t="s">
        <v>2707</v>
      </c>
      <c r="E2316" s="196">
        <v>14157.911624999999</v>
      </c>
      <c r="F2316" s="195">
        <v>43366</v>
      </c>
      <c r="G2316" s="195" t="s">
        <v>2708</v>
      </c>
      <c r="H2316" s="195" t="s">
        <v>2639</v>
      </c>
    </row>
    <row r="2317" spans="1:8" x14ac:dyDescent="0.25">
      <c r="A2317" s="195">
        <v>13655</v>
      </c>
      <c r="B2317" s="195" t="s">
        <v>2681</v>
      </c>
      <c r="C2317" s="195" t="s">
        <v>2671</v>
      </c>
      <c r="D2317" s="195" t="s">
        <v>2679</v>
      </c>
      <c r="E2317" s="196">
        <v>11772.071025000001</v>
      </c>
      <c r="F2317" s="195">
        <v>43400</v>
      </c>
      <c r="G2317" s="195" t="s">
        <v>2680</v>
      </c>
      <c r="H2317" s="195" t="s">
        <v>2547</v>
      </c>
    </row>
    <row r="2318" spans="1:8" x14ac:dyDescent="0.25">
      <c r="A2318" s="195">
        <v>13656</v>
      </c>
      <c r="B2318" s="195" t="s">
        <v>2681</v>
      </c>
      <c r="C2318" s="195" t="s">
        <v>2671</v>
      </c>
      <c r="D2318" s="195" t="s">
        <v>2718</v>
      </c>
      <c r="E2318" s="196">
        <v>52254.398625000002</v>
      </c>
      <c r="F2318" s="195">
        <v>43141</v>
      </c>
      <c r="G2318" s="195" t="s">
        <v>2719</v>
      </c>
      <c r="H2318" s="195" t="s">
        <v>2643</v>
      </c>
    </row>
    <row r="2319" spans="1:8" x14ac:dyDescent="0.25">
      <c r="A2319" s="195">
        <v>13657</v>
      </c>
      <c r="B2319" s="195" t="s">
        <v>2688</v>
      </c>
      <c r="C2319" s="195" t="s">
        <v>2671</v>
      </c>
      <c r="D2319" s="195" t="s">
        <v>2691</v>
      </c>
      <c r="E2319" s="196">
        <v>4399.6953000000012</v>
      </c>
      <c r="F2319" s="195">
        <v>43174</v>
      </c>
      <c r="G2319" s="195" t="s">
        <v>2692</v>
      </c>
      <c r="H2319" s="195" t="s">
        <v>2547</v>
      </c>
    </row>
    <row r="2320" spans="1:8" x14ac:dyDescent="0.25">
      <c r="A2320" s="195">
        <v>13658</v>
      </c>
      <c r="B2320" s="195" t="s">
        <v>2678</v>
      </c>
      <c r="C2320" s="195" t="s">
        <v>2671</v>
      </c>
      <c r="D2320" s="195" t="s">
        <v>2797</v>
      </c>
      <c r="E2320" s="196">
        <v>8430.6114749999997</v>
      </c>
      <c r="F2320" s="195">
        <v>43173</v>
      </c>
      <c r="G2320" s="195" t="s">
        <v>2798</v>
      </c>
      <c r="H2320" s="195" t="s">
        <v>2625</v>
      </c>
    </row>
    <row r="2321" spans="1:8" x14ac:dyDescent="0.25">
      <c r="A2321" s="195">
        <v>13659</v>
      </c>
      <c r="B2321" s="195" t="s">
        <v>2675</v>
      </c>
      <c r="C2321" s="195" t="s">
        <v>2671</v>
      </c>
      <c r="D2321" s="195" t="s">
        <v>2837</v>
      </c>
      <c r="E2321" s="196">
        <v>2947.0262250000001</v>
      </c>
      <c r="F2321" s="195">
        <v>43410</v>
      </c>
      <c r="G2321" s="195" t="s">
        <v>2838</v>
      </c>
      <c r="H2321" s="195" t="s">
        <v>2182</v>
      </c>
    </row>
    <row r="2322" spans="1:8" x14ac:dyDescent="0.25">
      <c r="A2322" s="195">
        <v>13660</v>
      </c>
      <c r="B2322" s="195" t="s">
        <v>2678</v>
      </c>
      <c r="C2322" s="195" t="s">
        <v>2671</v>
      </c>
      <c r="D2322" s="195" t="s">
        <v>2740</v>
      </c>
      <c r="E2322" s="196">
        <v>10569.5304</v>
      </c>
      <c r="F2322" s="195">
        <v>43278</v>
      </c>
      <c r="G2322" s="195" t="s">
        <v>2741</v>
      </c>
      <c r="H2322" s="195" t="s">
        <v>2599</v>
      </c>
    </row>
    <row r="2323" spans="1:8" x14ac:dyDescent="0.25">
      <c r="A2323" s="195">
        <v>13661</v>
      </c>
      <c r="B2323" s="195" t="s">
        <v>2696</v>
      </c>
      <c r="C2323" s="195" t="s">
        <v>2671</v>
      </c>
      <c r="D2323" s="195" t="s">
        <v>2801</v>
      </c>
      <c r="E2323" s="196">
        <v>17011.941374999999</v>
      </c>
      <c r="F2323" s="195">
        <v>43315</v>
      </c>
      <c r="G2323" s="195" t="s">
        <v>2802</v>
      </c>
      <c r="H2323" s="195" t="s">
        <v>2620</v>
      </c>
    </row>
    <row r="2324" spans="1:8" x14ac:dyDescent="0.25">
      <c r="A2324" s="195">
        <v>13662</v>
      </c>
      <c r="B2324" s="195" t="s">
        <v>2696</v>
      </c>
      <c r="C2324" s="195" t="s">
        <v>2671</v>
      </c>
      <c r="D2324" s="195" t="s">
        <v>2672</v>
      </c>
      <c r="E2324" s="196">
        <v>12221.019525000002</v>
      </c>
      <c r="F2324" s="195">
        <v>43454</v>
      </c>
      <c r="G2324" s="195" t="s">
        <v>2673</v>
      </c>
      <c r="H2324" s="195" t="s">
        <v>2674</v>
      </c>
    </row>
    <row r="2325" spans="1:8" x14ac:dyDescent="0.25">
      <c r="A2325" s="195">
        <v>13663</v>
      </c>
      <c r="B2325" s="195" t="s">
        <v>2681</v>
      </c>
      <c r="C2325" s="195" t="s">
        <v>2671</v>
      </c>
      <c r="D2325" s="195" t="s">
        <v>2754</v>
      </c>
      <c r="E2325" s="196">
        <v>12246.673724999999</v>
      </c>
      <c r="F2325" s="195">
        <v>43423</v>
      </c>
      <c r="G2325" s="195" t="s">
        <v>2755</v>
      </c>
      <c r="H2325" s="195" t="s">
        <v>2183</v>
      </c>
    </row>
    <row r="2326" spans="1:8" x14ac:dyDescent="0.25">
      <c r="A2326" s="195">
        <v>13664</v>
      </c>
      <c r="B2326" s="195" t="s">
        <v>2709</v>
      </c>
      <c r="C2326" s="195" t="s">
        <v>2671</v>
      </c>
      <c r="D2326" s="195" t="s">
        <v>2749</v>
      </c>
      <c r="E2326" s="196">
        <v>186284.76652499998</v>
      </c>
      <c r="F2326" s="195">
        <v>43328</v>
      </c>
      <c r="G2326" s="195" t="s">
        <v>2750</v>
      </c>
      <c r="H2326" s="195" t="s">
        <v>2751</v>
      </c>
    </row>
    <row r="2327" spans="1:8" x14ac:dyDescent="0.25">
      <c r="A2327" s="195">
        <v>13665</v>
      </c>
      <c r="B2327" s="195" t="s">
        <v>2678</v>
      </c>
      <c r="C2327" s="195" t="s">
        <v>2671</v>
      </c>
      <c r="D2327" s="195" t="s">
        <v>2796</v>
      </c>
      <c r="E2327" s="196">
        <v>10598.391374999999</v>
      </c>
      <c r="F2327" s="195">
        <v>43176</v>
      </c>
      <c r="G2327" s="195" t="s">
        <v>2748</v>
      </c>
      <c r="H2327" s="195" t="s">
        <v>2547</v>
      </c>
    </row>
    <row r="2328" spans="1:8" x14ac:dyDescent="0.25">
      <c r="A2328" s="195">
        <v>13666</v>
      </c>
      <c r="B2328" s="195" t="s">
        <v>2675</v>
      </c>
      <c r="C2328" s="195" t="s">
        <v>2671</v>
      </c>
      <c r="D2328" s="195" t="s">
        <v>2796</v>
      </c>
      <c r="E2328" s="196">
        <v>6795.1562250000015</v>
      </c>
      <c r="F2328" s="195">
        <v>43126</v>
      </c>
      <c r="G2328" s="195" t="s">
        <v>2748</v>
      </c>
      <c r="H2328" s="195" t="s">
        <v>2547</v>
      </c>
    </row>
    <row r="2329" spans="1:8" x14ac:dyDescent="0.25">
      <c r="A2329" s="195">
        <v>13667</v>
      </c>
      <c r="B2329" s="195" t="s">
        <v>2709</v>
      </c>
      <c r="C2329" s="195" t="s">
        <v>2671</v>
      </c>
      <c r="D2329" s="195" t="s">
        <v>2728</v>
      </c>
      <c r="E2329" s="196">
        <v>1125.578025</v>
      </c>
      <c r="F2329" s="195">
        <v>43296</v>
      </c>
      <c r="G2329" s="195" t="s">
        <v>2700</v>
      </c>
      <c r="H2329" s="195" t="s">
        <v>2613</v>
      </c>
    </row>
    <row r="2330" spans="1:8" x14ac:dyDescent="0.25">
      <c r="A2330" s="195">
        <v>13668</v>
      </c>
      <c r="B2330" s="195" t="s">
        <v>2696</v>
      </c>
      <c r="C2330" s="195" t="s">
        <v>2671</v>
      </c>
      <c r="D2330" s="195" t="s">
        <v>2816</v>
      </c>
      <c r="E2330" s="196">
        <v>20449.604175</v>
      </c>
      <c r="F2330" s="195">
        <v>43257</v>
      </c>
      <c r="G2330" s="195" t="s">
        <v>2810</v>
      </c>
      <c r="H2330" s="195" t="s">
        <v>2528</v>
      </c>
    </row>
    <row r="2331" spans="1:8" x14ac:dyDescent="0.25">
      <c r="A2331" s="195">
        <v>13669</v>
      </c>
      <c r="B2331" s="195" t="s">
        <v>2678</v>
      </c>
      <c r="C2331" s="195" t="s">
        <v>2671</v>
      </c>
      <c r="D2331" s="195" t="s">
        <v>2735</v>
      </c>
      <c r="E2331" s="196">
        <v>2658.416475</v>
      </c>
      <c r="F2331" s="195">
        <v>43113</v>
      </c>
      <c r="G2331" s="195" t="s">
        <v>2736</v>
      </c>
      <c r="H2331" s="195" t="s">
        <v>2183</v>
      </c>
    </row>
    <row r="2332" spans="1:8" x14ac:dyDescent="0.25">
      <c r="A2332" s="195">
        <v>13670</v>
      </c>
      <c r="B2332" s="195" t="s">
        <v>2681</v>
      </c>
      <c r="C2332" s="195" t="s">
        <v>2671</v>
      </c>
      <c r="D2332" s="195" t="s">
        <v>2803</v>
      </c>
      <c r="E2332" s="196">
        <v>15658.682324999998</v>
      </c>
      <c r="F2332" s="195">
        <v>43345</v>
      </c>
      <c r="G2332" s="195" t="s">
        <v>2804</v>
      </c>
      <c r="H2332" s="195" t="s">
        <v>2550</v>
      </c>
    </row>
    <row r="2333" spans="1:8" x14ac:dyDescent="0.25">
      <c r="A2333" s="195">
        <v>13671</v>
      </c>
      <c r="B2333" s="195" t="s">
        <v>2709</v>
      </c>
      <c r="C2333" s="195" t="s">
        <v>2671</v>
      </c>
      <c r="D2333" s="195" t="s">
        <v>2805</v>
      </c>
      <c r="E2333" s="196">
        <v>6349.4145000000008</v>
      </c>
      <c r="F2333" s="195">
        <v>43411</v>
      </c>
      <c r="G2333" s="195" t="s">
        <v>2806</v>
      </c>
      <c r="H2333" s="195" t="s">
        <v>2695</v>
      </c>
    </row>
    <row r="2334" spans="1:8" x14ac:dyDescent="0.25">
      <c r="A2334" s="195">
        <v>13672</v>
      </c>
      <c r="B2334" s="195" t="s">
        <v>2678</v>
      </c>
      <c r="C2334" s="195" t="s">
        <v>2671</v>
      </c>
      <c r="D2334" s="195" t="s">
        <v>2786</v>
      </c>
      <c r="E2334" s="196">
        <v>9495.2607750000006</v>
      </c>
      <c r="F2334" s="195">
        <v>43202</v>
      </c>
      <c r="G2334" s="195" t="s">
        <v>2744</v>
      </c>
      <c r="H2334" s="195" t="s">
        <v>2585</v>
      </c>
    </row>
    <row r="2335" spans="1:8" x14ac:dyDescent="0.25">
      <c r="A2335" s="195">
        <v>13673</v>
      </c>
      <c r="B2335" s="195" t="s">
        <v>2696</v>
      </c>
      <c r="C2335" s="195" t="s">
        <v>2671</v>
      </c>
      <c r="D2335" s="195" t="s">
        <v>2794</v>
      </c>
      <c r="E2335" s="196">
        <v>56593.165199999989</v>
      </c>
      <c r="F2335" s="195">
        <v>43306</v>
      </c>
      <c r="G2335" s="195" t="s">
        <v>2795</v>
      </c>
      <c r="H2335" s="195" t="s">
        <v>2576</v>
      </c>
    </row>
    <row r="2336" spans="1:8" x14ac:dyDescent="0.25">
      <c r="A2336" s="195">
        <v>13674</v>
      </c>
      <c r="B2336" s="195" t="s">
        <v>2670</v>
      </c>
      <c r="C2336" s="195" t="s">
        <v>2671</v>
      </c>
      <c r="D2336" s="195" t="s">
        <v>2679</v>
      </c>
      <c r="E2336" s="196">
        <v>20119.306350000003</v>
      </c>
      <c r="F2336" s="195">
        <v>43171</v>
      </c>
      <c r="G2336" s="195" t="s">
        <v>2680</v>
      </c>
      <c r="H2336" s="195" t="s">
        <v>2547</v>
      </c>
    </row>
    <row r="2337" spans="1:8" x14ac:dyDescent="0.25">
      <c r="A2337" s="195">
        <v>13675</v>
      </c>
      <c r="B2337" s="195" t="s">
        <v>2742</v>
      </c>
      <c r="C2337" s="195" t="s">
        <v>2671</v>
      </c>
      <c r="D2337" s="195" t="s">
        <v>2782</v>
      </c>
      <c r="E2337" s="196">
        <v>21889.446150000003</v>
      </c>
      <c r="F2337" s="195">
        <v>43136</v>
      </c>
      <c r="G2337" s="195" t="s">
        <v>2783</v>
      </c>
      <c r="H2337" s="195" t="s">
        <v>2182</v>
      </c>
    </row>
    <row r="2338" spans="1:8" x14ac:dyDescent="0.25">
      <c r="A2338" s="195">
        <v>13676</v>
      </c>
      <c r="B2338" s="195" t="s">
        <v>2681</v>
      </c>
      <c r="C2338" s="195" t="s">
        <v>2671</v>
      </c>
      <c r="D2338" s="195" t="s">
        <v>2731</v>
      </c>
      <c r="E2338" s="196">
        <v>48589.054800000005</v>
      </c>
      <c r="F2338" s="195">
        <v>43336</v>
      </c>
      <c r="G2338" s="195" t="s">
        <v>2732</v>
      </c>
      <c r="H2338" s="195" t="s">
        <v>2639</v>
      </c>
    </row>
    <row r="2339" spans="1:8" x14ac:dyDescent="0.25">
      <c r="A2339" s="195">
        <v>13677</v>
      </c>
      <c r="B2339" s="195" t="s">
        <v>2681</v>
      </c>
      <c r="C2339" s="195" t="s">
        <v>2671</v>
      </c>
      <c r="D2339" s="195" t="s">
        <v>2679</v>
      </c>
      <c r="E2339" s="196">
        <v>727.93792500000006</v>
      </c>
      <c r="F2339" s="195">
        <v>43221</v>
      </c>
      <c r="G2339" s="195" t="s">
        <v>2680</v>
      </c>
      <c r="H2339" s="195" t="s">
        <v>2547</v>
      </c>
    </row>
    <row r="2340" spans="1:8" x14ac:dyDescent="0.25">
      <c r="A2340" s="195">
        <v>13678</v>
      </c>
      <c r="B2340" s="195" t="s">
        <v>2678</v>
      </c>
      <c r="C2340" s="195" t="s">
        <v>2671</v>
      </c>
      <c r="D2340" s="195" t="s">
        <v>2760</v>
      </c>
      <c r="E2340" s="196">
        <v>12801.445800000001</v>
      </c>
      <c r="F2340" s="195">
        <v>43373</v>
      </c>
      <c r="G2340" s="195" t="s">
        <v>2700</v>
      </c>
      <c r="H2340" s="195" t="s">
        <v>2613</v>
      </c>
    </row>
    <row r="2341" spans="1:8" x14ac:dyDescent="0.25">
      <c r="A2341" s="195">
        <v>13679</v>
      </c>
      <c r="B2341" s="195" t="s">
        <v>2678</v>
      </c>
      <c r="C2341" s="195" t="s">
        <v>2671</v>
      </c>
      <c r="D2341" s="195" t="s">
        <v>2839</v>
      </c>
      <c r="E2341" s="196">
        <v>6346.2077250000002</v>
      </c>
      <c r="F2341" s="195">
        <v>43440</v>
      </c>
      <c r="G2341" s="195" t="s">
        <v>2840</v>
      </c>
      <c r="H2341" s="195" t="s">
        <v>2182</v>
      </c>
    </row>
    <row r="2342" spans="1:8" x14ac:dyDescent="0.25">
      <c r="A2342" s="195">
        <v>13680</v>
      </c>
      <c r="B2342" s="195" t="s">
        <v>2696</v>
      </c>
      <c r="C2342" s="195" t="s">
        <v>2671</v>
      </c>
      <c r="D2342" s="195" t="s">
        <v>2792</v>
      </c>
      <c r="E2342" s="196">
        <v>436.12140000000005</v>
      </c>
      <c r="F2342" s="195">
        <v>43304</v>
      </c>
      <c r="G2342" s="195" t="s">
        <v>2793</v>
      </c>
      <c r="H2342" s="195" t="s">
        <v>2183</v>
      </c>
    </row>
    <row r="2343" spans="1:8" x14ac:dyDescent="0.25">
      <c r="A2343" s="195">
        <v>13681</v>
      </c>
      <c r="B2343" s="195" t="s">
        <v>2675</v>
      </c>
      <c r="C2343" s="195" t="s">
        <v>2671</v>
      </c>
      <c r="D2343" s="195" t="s">
        <v>2714</v>
      </c>
      <c r="E2343" s="196">
        <v>10880.587575</v>
      </c>
      <c r="F2343" s="195">
        <v>43425</v>
      </c>
      <c r="G2343" s="195" t="s">
        <v>2715</v>
      </c>
      <c r="H2343" s="195" t="s">
        <v>2572</v>
      </c>
    </row>
    <row r="2344" spans="1:8" x14ac:dyDescent="0.25">
      <c r="A2344" s="195">
        <v>13682</v>
      </c>
      <c r="B2344" s="195" t="s">
        <v>2678</v>
      </c>
      <c r="C2344" s="195" t="s">
        <v>2671</v>
      </c>
      <c r="D2344" s="195" t="s">
        <v>2684</v>
      </c>
      <c r="E2344" s="196">
        <v>4986.5351250000003</v>
      </c>
      <c r="F2344" s="195">
        <v>43165</v>
      </c>
      <c r="G2344" s="195" t="s">
        <v>2685</v>
      </c>
      <c r="H2344" s="195" t="s">
        <v>2539</v>
      </c>
    </row>
    <row r="2345" spans="1:8" x14ac:dyDescent="0.25">
      <c r="A2345" s="195">
        <v>13683</v>
      </c>
      <c r="B2345" s="195" t="s">
        <v>2678</v>
      </c>
      <c r="C2345" s="195" t="s">
        <v>2671</v>
      </c>
      <c r="D2345" s="195" t="s">
        <v>2689</v>
      </c>
      <c r="E2345" s="196">
        <v>4361.2139999999999</v>
      </c>
      <c r="F2345" s="195">
        <v>43143</v>
      </c>
      <c r="G2345" s="195" t="s">
        <v>2690</v>
      </c>
      <c r="H2345" s="195" t="s">
        <v>2553</v>
      </c>
    </row>
    <row r="2346" spans="1:8" x14ac:dyDescent="0.25">
      <c r="A2346" s="195">
        <v>13684</v>
      </c>
      <c r="B2346" s="195" t="s">
        <v>2704</v>
      </c>
      <c r="C2346" s="195" t="s">
        <v>2671</v>
      </c>
      <c r="D2346" s="195" t="s">
        <v>2774</v>
      </c>
      <c r="E2346" s="196">
        <v>43176.018599999996</v>
      </c>
      <c r="F2346" s="195">
        <v>43254</v>
      </c>
      <c r="G2346" s="195" t="s">
        <v>2775</v>
      </c>
      <c r="H2346" s="195" t="s">
        <v>2182</v>
      </c>
    </row>
    <row r="2347" spans="1:8" x14ac:dyDescent="0.25">
      <c r="A2347" s="195">
        <v>13685</v>
      </c>
      <c r="B2347" s="195" t="s">
        <v>2675</v>
      </c>
      <c r="C2347" s="195" t="s">
        <v>2671</v>
      </c>
      <c r="D2347" s="195" t="s">
        <v>2764</v>
      </c>
      <c r="E2347" s="196">
        <v>17364.686624999998</v>
      </c>
      <c r="F2347" s="195">
        <v>43148</v>
      </c>
      <c r="G2347" s="195" t="s">
        <v>2765</v>
      </c>
      <c r="H2347" s="195" t="s">
        <v>2585</v>
      </c>
    </row>
    <row r="2348" spans="1:8" x14ac:dyDescent="0.25">
      <c r="A2348" s="195">
        <v>13686</v>
      </c>
      <c r="B2348" s="195" t="s">
        <v>2681</v>
      </c>
      <c r="C2348" s="195" t="s">
        <v>2671</v>
      </c>
      <c r="D2348" s="195" t="s">
        <v>2733</v>
      </c>
      <c r="E2348" s="196">
        <v>10264.886774999999</v>
      </c>
      <c r="F2348" s="195">
        <v>43310</v>
      </c>
      <c r="G2348" s="195" t="s">
        <v>2734</v>
      </c>
      <c r="H2348" s="195" t="s">
        <v>2572</v>
      </c>
    </row>
    <row r="2349" spans="1:8" x14ac:dyDescent="0.25">
      <c r="A2349" s="195">
        <v>13687</v>
      </c>
      <c r="B2349" s="195" t="s">
        <v>2678</v>
      </c>
      <c r="C2349" s="195" t="s">
        <v>2671</v>
      </c>
      <c r="D2349" s="195" t="s">
        <v>2691</v>
      </c>
      <c r="E2349" s="196">
        <v>15261.042225000001</v>
      </c>
      <c r="F2349" s="195">
        <v>43158</v>
      </c>
      <c r="G2349" s="195" t="s">
        <v>2692</v>
      </c>
      <c r="H2349" s="195" t="s">
        <v>2547</v>
      </c>
    </row>
    <row r="2350" spans="1:8" x14ac:dyDescent="0.25">
      <c r="A2350" s="195">
        <v>13688</v>
      </c>
      <c r="B2350" s="195" t="s">
        <v>2681</v>
      </c>
      <c r="C2350" s="195" t="s">
        <v>2671</v>
      </c>
      <c r="D2350" s="195" t="s">
        <v>2825</v>
      </c>
      <c r="E2350" s="196">
        <v>10800.4182</v>
      </c>
      <c r="F2350" s="195">
        <v>43187</v>
      </c>
      <c r="G2350" s="195" t="s">
        <v>381</v>
      </c>
      <c r="H2350" s="195" t="s">
        <v>2643</v>
      </c>
    </row>
    <row r="2351" spans="1:8" x14ac:dyDescent="0.25">
      <c r="A2351" s="195">
        <v>13689</v>
      </c>
      <c r="B2351" s="195" t="s">
        <v>2742</v>
      </c>
      <c r="C2351" s="195" t="s">
        <v>2671</v>
      </c>
      <c r="D2351" s="195" t="s">
        <v>2824</v>
      </c>
      <c r="E2351" s="196">
        <v>10104.548025</v>
      </c>
      <c r="F2351" s="195">
        <v>43296</v>
      </c>
      <c r="G2351" s="195" t="s">
        <v>2810</v>
      </c>
      <c r="H2351" s="195" t="s">
        <v>2528</v>
      </c>
    </row>
    <row r="2352" spans="1:8" x14ac:dyDescent="0.25">
      <c r="A2352" s="195">
        <v>13690</v>
      </c>
      <c r="B2352" s="195" t="s">
        <v>2681</v>
      </c>
      <c r="C2352" s="195" t="s">
        <v>2671</v>
      </c>
      <c r="D2352" s="195" t="s">
        <v>2722</v>
      </c>
      <c r="E2352" s="196">
        <v>10226.405475000001</v>
      </c>
      <c r="F2352" s="195">
        <v>43390</v>
      </c>
      <c r="G2352" s="195" t="s">
        <v>2723</v>
      </c>
      <c r="H2352" s="195" t="s">
        <v>2572</v>
      </c>
    </row>
    <row r="2353" spans="1:8" x14ac:dyDescent="0.25">
      <c r="A2353" s="195">
        <v>13691</v>
      </c>
      <c r="B2353" s="195" t="s">
        <v>2709</v>
      </c>
      <c r="C2353" s="195" t="s">
        <v>2671</v>
      </c>
      <c r="D2353" s="195" t="s">
        <v>2726</v>
      </c>
      <c r="E2353" s="196">
        <v>24477.313575000004</v>
      </c>
      <c r="F2353" s="195">
        <v>43447</v>
      </c>
      <c r="G2353" s="195" t="s">
        <v>2727</v>
      </c>
      <c r="H2353" s="195" t="s">
        <v>2599</v>
      </c>
    </row>
    <row r="2354" spans="1:8" x14ac:dyDescent="0.25">
      <c r="A2354" s="195">
        <v>13692</v>
      </c>
      <c r="B2354" s="195" t="s">
        <v>2704</v>
      </c>
      <c r="C2354" s="195" t="s">
        <v>2671</v>
      </c>
      <c r="D2354" s="195" t="s">
        <v>2774</v>
      </c>
      <c r="E2354" s="196">
        <v>6339.7941750000009</v>
      </c>
      <c r="F2354" s="195">
        <v>43329</v>
      </c>
      <c r="G2354" s="195" t="s">
        <v>2775</v>
      </c>
      <c r="H2354" s="195" t="s">
        <v>2182</v>
      </c>
    </row>
    <row r="2355" spans="1:8" x14ac:dyDescent="0.25">
      <c r="A2355" s="195">
        <v>13693</v>
      </c>
      <c r="B2355" s="195" t="s">
        <v>2742</v>
      </c>
      <c r="C2355" s="195" t="s">
        <v>2671</v>
      </c>
      <c r="D2355" s="195" t="s">
        <v>2769</v>
      </c>
      <c r="E2355" s="196">
        <v>128530.748775</v>
      </c>
      <c r="F2355" s="195">
        <v>43227</v>
      </c>
      <c r="G2355" s="195" t="s">
        <v>2770</v>
      </c>
      <c r="H2355" s="195" t="s">
        <v>2643</v>
      </c>
    </row>
    <row r="2356" spans="1:8" x14ac:dyDescent="0.25">
      <c r="A2356" s="195">
        <v>13694</v>
      </c>
      <c r="B2356" s="195" t="s">
        <v>2688</v>
      </c>
      <c r="C2356" s="195" t="s">
        <v>2671</v>
      </c>
      <c r="D2356" s="195" t="s">
        <v>2740</v>
      </c>
      <c r="E2356" s="196">
        <v>5756.1611249999996</v>
      </c>
      <c r="F2356" s="195">
        <v>43128</v>
      </c>
      <c r="G2356" s="195" t="s">
        <v>2741</v>
      </c>
      <c r="H2356" s="195" t="s">
        <v>2599</v>
      </c>
    </row>
    <row r="2357" spans="1:8" x14ac:dyDescent="0.25">
      <c r="A2357" s="195">
        <v>13695</v>
      </c>
      <c r="B2357" s="195" t="s">
        <v>2678</v>
      </c>
      <c r="C2357" s="195" t="s">
        <v>2671</v>
      </c>
      <c r="D2357" s="195" t="s">
        <v>2743</v>
      </c>
      <c r="E2357" s="196">
        <v>695.8701749999999</v>
      </c>
      <c r="F2357" s="195">
        <v>43434</v>
      </c>
      <c r="G2357" s="195" t="s">
        <v>2744</v>
      </c>
      <c r="H2357" s="195" t="s">
        <v>2585</v>
      </c>
    </row>
    <row r="2358" spans="1:8" x14ac:dyDescent="0.25">
      <c r="A2358" s="195">
        <v>13696</v>
      </c>
      <c r="B2358" s="195" t="s">
        <v>2675</v>
      </c>
      <c r="C2358" s="195" t="s">
        <v>2671</v>
      </c>
      <c r="D2358" s="195" t="s">
        <v>2803</v>
      </c>
      <c r="E2358" s="196">
        <v>16970.2533</v>
      </c>
      <c r="F2358" s="195">
        <v>43191</v>
      </c>
      <c r="G2358" s="195" t="s">
        <v>2804</v>
      </c>
      <c r="H2358" s="195" t="s">
        <v>2550</v>
      </c>
    </row>
    <row r="2359" spans="1:8" x14ac:dyDescent="0.25">
      <c r="A2359" s="195">
        <v>13697</v>
      </c>
      <c r="B2359" s="195" t="s">
        <v>2678</v>
      </c>
      <c r="C2359" s="195" t="s">
        <v>2671</v>
      </c>
      <c r="D2359" s="195" t="s">
        <v>2729</v>
      </c>
      <c r="E2359" s="196">
        <v>3277.3240500000006</v>
      </c>
      <c r="F2359" s="195">
        <v>43108</v>
      </c>
      <c r="G2359" s="195" t="s">
        <v>2730</v>
      </c>
      <c r="H2359" s="195" t="s">
        <v>2572</v>
      </c>
    </row>
    <row r="2360" spans="1:8" x14ac:dyDescent="0.25">
      <c r="A2360" s="195">
        <v>13698</v>
      </c>
      <c r="B2360" s="195" t="s">
        <v>2696</v>
      </c>
      <c r="C2360" s="195" t="s">
        <v>2671</v>
      </c>
      <c r="D2360" s="195" t="s">
        <v>2794</v>
      </c>
      <c r="E2360" s="196">
        <v>8722.4279999999999</v>
      </c>
      <c r="F2360" s="195">
        <v>43310</v>
      </c>
      <c r="G2360" s="195" t="s">
        <v>2795</v>
      </c>
      <c r="H2360" s="195" t="s">
        <v>2576</v>
      </c>
    </row>
    <row r="2361" spans="1:8" x14ac:dyDescent="0.25">
      <c r="A2361" s="195">
        <v>13699</v>
      </c>
      <c r="B2361" s="195" t="s">
        <v>2681</v>
      </c>
      <c r="C2361" s="195" t="s">
        <v>2671</v>
      </c>
      <c r="D2361" s="195" t="s">
        <v>2743</v>
      </c>
      <c r="E2361" s="196">
        <v>1045.4086500000001</v>
      </c>
      <c r="F2361" s="195">
        <v>43259</v>
      </c>
      <c r="G2361" s="195" t="s">
        <v>2744</v>
      </c>
      <c r="H2361" s="195" t="s">
        <v>2585</v>
      </c>
    </row>
    <row r="2362" spans="1:8" x14ac:dyDescent="0.25">
      <c r="A2362" s="195">
        <v>13700</v>
      </c>
      <c r="B2362" s="195" t="s">
        <v>2681</v>
      </c>
      <c r="C2362" s="195" t="s">
        <v>2671</v>
      </c>
      <c r="D2362" s="195" t="s">
        <v>2754</v>
      </c>
      <c r="E2362" s="196">
        <v>7500.6467250000014</v>
      </c>
      <c r="F2362" s="195">
        <v>43457</v>
      </c>
      <c r="G2362" s="195" t="s">
        <v>2755</v>
      </c>
      <c r="H2362" s="195" t="s">
        <v>2183</v>
      </c>
    </row>
    <row r="2363" spans="1:8" x14ac:dyDescent="0.25">
      <c r="A2363" s="195">
        <v>13701</v>
      </c>
      <c r="B2363" s="195" t="s">
        <v>2709</v>
      </c>
      <c r="C2363" s="195" t="s">
        <v>2671</v>
      </c>
      <c r="D2363" s="195" t="s">
        <v>2803</v>
      </c>
      <c r="E2363" s="196">
        <v>23871.233100000005</v>
      </c>
      <c r="F2363" s="195">
        <v>43365</v>
      </c>
      <c r="G2363" s="195" t="s">
        <v>2804</v>
      </c>
      <c r="H2363" s="195" t="s">
        <v>2550</v>
      </c>
    </row>
    <row r="2364" spans="1:8" x14ac:dyDescent="0.25">
      <c r="A2364" s="195">
        <v>13702</v>
      </c>
      <c r="B2364" s="195" t="s">
        <v>2696</v>
      </c>
      <c r="C2364" s="195" t="s">
        <v>2671</v>
      </c>
      <c r="D2364" s="195" t="s">
        <v>2726</v>
      </c>
      <c r="E2364" s="196">
        <v>801.69375000000014</v>
      </c>
      <c r="F2364" s="195">
        <v>43463</v>
      </c>
      <c r="G2364" s="195" t="s">
        <v>2727</v>
      </c>
      <c r="H2364" s="195" t="s">
        <v>2599</v>
      </c>
    </row>
    <row r="2365" spans="1:8" x14ac:dyDescent="0.25">
      <c r="A2365" s="195">
        <v>13703</v>
      </c>
      <c r="B2365" s="195" t="s">
        <v>2688</v>
      </c>
      <c r="C2365" s="195" t="s">
        <v>2671</v>
      </c>
      <c r="D2365" s="195" t="s">
        <v>2689</v>
      </c>
      <c r="E2365" s="196">
        <v>9892.9008750000012</v>
      </c>
      <c r="F2365" s="195">
        <v>43220</v>
      </c>
      <c r="G2365" s="195" t="s">
        <v>2690</v>
      </c>
      <c r="H2365" s="195" t="s">
        <v>2553</v>
      </c>
    </row>
    <row r="2366" spans="1:8" x14ac:dyDescent="0.25">
      <c r="A2366" s="195">
        <v>13704</v>
      </c>
      <c r="B2366" s="195" t="s">
        <v>2696</v>
      </c>
      <c r="C2366" s="195" t="s">
        <v>2671</v>
      </c>
      <c r="D2366" s="195" t="s">
        <v>2835</v>
      </c>
      <c r="E2366" s="196">
        <v>12961.784550000002</v>
      </c>
      <c r="F2366" s="195">
        <v>43251</v>
      </c>
      <c r="G2366" s="195" t="s">
        <v>2836</v>
      </c>
      <c r="H2366" s="195" t="s">
        <v>2572</v>
      </c>
    </row>
    <row r="2367" spans="1:8" x14ac:dyDescent="0.25">
      <c r="A2367" s="195">
        <v>13705</v>
      </c>
      <c r="B2367" s="195" t="s">
        <v>2688</v>
      </c>
      <c r="C2367" s="195" t="s">
        <v>2671</v>
      </c>
      <c r="D2367" s="195" t="s">
        <v>2786</v>
      </c>
      <c r="E2367" s="196">
        <v>7606.4703</v>
      </c>
      <c r="F2367" s="195">
        <v>43189</v>
      </c>
      <c r="G2367" s="195" t="s">
        <v>2744</v>
      </c>
      <c r="H2367" s="195" t="s">
        <v>2585</v>
      </c>
    </row>
    <row r="2368" spans="1:8" x14ac:dyDescent="0.25">
      <c r="A2368" s="195">
        <v>13706</v>
      </c>
      <c r="B2368" s="195" t="s">
        <v>2670</v>
      </c>
      <c r="C2368" s="195" t="s">
        <v>2671</v>
      </c>
      <c r="D2368" s="195" t="s">
        <v>2805</v>
      </c>
      <c r="E2368" s="196">
        <v>8950.1090249999997</v>
      </c>
      <c r="F2368" s="195">
        <v>43134</v>
      </c>
      <c r="G2368" s="195" t="s">
        <v>2806</v>
      </c>
      <c r="H2368" s="195" t="s">
        <v>2695</v>
      </c>
    </row>
    <row r="2369" spans="1:8" x14ac:dyDescent="0.25">
      <c r="A2369" s="195">
        <v>13707</v>
      </c>
      <c r="B2369" s="195" t="s">
        <v>2704</v>
      </c>
      <c r="C2369" s="195" t="s">
        <v>2671</v>
      </c>
      <c r="D2369" s="195" t="s">
        <v>2707</v>
      </c>
      <c r="E2369" s="196">
        <v>1045.4086500000001</v>
      </c>
      <c r="F2369" s="195">
        <v>43440</v>
      </c>
      <c r="G2369" s="195" t="s">
        <v>2708</v>
      </c>
      <c r="H2369" s="195" t="s">
        <v>2639</v>
      </c>
    </row>
    <row r="2370" spans="1:8" x14ac:dyDescent="0.25">
      <c r="A2370" s="195">
        <v>13708</v>
      </c>
      <c r="B2370" s="195" t="s">
        <v>2675</v>
      </c>
      <c r="C2370" s="195" t="s">
        <v>2671</v>
      </c>
      <c r="D2370" s="195" t="s">
        <v>2821</v>
      </c>
      <c r="E2370" s="196">
        <v>14318.250375000001</v>
      </c>
      <c r="F2370" s="195">
        <v>43265</v>
      </c>
      <c r="G2370" s="195" t="s">
        <v>2822</v>
      </c>
      <c r="H2370" s="195" t="s">
        <v>2572</v>
      </c>
    </row>
    <row r="2371" spans="1:8" x14ac:dyDescent="0.25">
      <c r="A2371" s="195">
        <v>13709</v>
      </c>
      <c r="B2371" s="195" t="s">
        <v>2704</v>
      </c>
      <c r="C2371" s="195" t="s">
        <v>2671</v>
      </c>
      <c r="D2371" s="195" t="s">
        <v>2693</v>
      </c>
      <c r="E2371" s="196">
        <v>33786.581400000003</v>
      </c>
      <c r="F2371" s="195">
        <v>43254</v>
      </c>
      <c r="G2371" s="195" t="s">
        <v>2694</v>
      </c>
      <c r="H2371" s="195" t="s">
        <v>2695</v>
      </c>
    </row>
    <row r="2372" spans="1:8" x14ac:dyDescent="0.25">
      <c r="A2372" s="195">
        <v>13710</v>
      </c>
      <c r="B2372" s="195" t="s">
        <v>2742</v>
      </c>
      <c r="C2372" s="195" t="s">
        <v>2671</v>
      </c>
      <c r="D2372" s="195" t="s">
        <v>2809</v>
      </c>
      <c r="E2372" s="196">
        <v>15892.776900000004</v>
      </c>
      <c r="F2372" s="195">
        <v>43122</v>
      </c>
      <c r="G2372" s="195" t="s">
        <v>2810</v>
      </c>
      <c r="H2372" s="195" t="s">
        <v>2528</v>
      </c>
    </row>
    <row r="2373" spans="1:8" x14ac:dyDescent="0.25">
      <c r="A2373" s="195">
        <v>13711</v>
      </c>
      <c r="B2373" s="195" t="s">
        <v>2675</v>
      </c>
      <c r="C2373" s="195" t="s">
        <v>2671</v>
      </c>
      <c r="D2373" s="195" t="s">
        <v>2813</v>
      </c>
      <c r="E2373" s="196">
        <v>1596.9739500000003</v>
      </c>
      <c r="F2373" s="195">
        <v>43130</v>
      </c>
      <c r="G2373" s="195" t="s">
        <v>2814</v>
      </c>
      <c r="H2373" s="195" t="s">
        <v>2547</v>
      </c>
    </row>
    <row r="2374" spans="1:8" x14ac:dyDescent="0.25">
      <c r="A2374" s="195">
        <v>13712</v>
      </c>
      <c r="B2374" s="195" t="s">
        <v>2681</v>
      </c>
      <c r="C2374" s="195" t="s">
        <v>2671</v>
      </c>
      <c r="D2374" s="195" t="s">
        <v>2693</v>
      </c>
      <c r="E2374" s="196">
        <v>667.00920000000008</v>
      </c>
      <c r="F2374" s="195">
        <v>43347</v>
      </c>
      <c r="G2374" s="195" t="s">
        <v>2694</v>
      </c>
      <c r="H2374" s="195" t="s">
        <v>2695</v>
      </c>
    </row>
    <row r="2375" spans="1:8" x14ac:dyDescent="0.25">
      <c r="A2375" s="195">
        <v>13713</v>
      </c>
      <c r="B2375" s="195" t="s">
        <v>2704</v>
      </c>
      <c r="C2375" s="195" t="s">
        <v>2671</v>
      </c>
      <c r="D2375" s="195" t="s">
        <v>2796</v>
      </c>
      <c r="E2375" s="196">
        <v>33501.178424999998</v>
      </c>
      <c r="F2375" s="195">
        <v>43358</v>
      </c>
      <c r="G2375" s="195" t="s">
        <v>2748</v>
      </c>
      <c r="H2375" s="195" t="s">
        <v>2547</v>
      </c>
    </row>
    <row r="2376" spans="1:8" x14ac:dyDescent="0.25">
      <c r="A2376" s="195">
        <v>13714</v>
      </c>
      <c r="B2376" s="195" t="s">
        <v>2704</v>
      </c>
      <c r="C2376" s="195" t="s">
        <v>2671</v>
      </c>
      <c r="D2376" s="195" t="s">
        <v>2722</v>
      </c>
      <c r="E2376" s="196">
        <v>88439.647725000017</v>
      </c>
      <c r="F2376" s="195">
        <v>43101</v>
      </c>
      <c r="G2376" s="195" t="s">
        <v>2723</v>
      </c>
      <c r="H2376" s="195" t="s">
        <v>2572</v>
      </c>
    </row>
    <row r="2377" spans="1:8" x14ac:dyDescent="0.25">
      <c r="A2377" s="195">
        <v>13715</v>
      </c>
      <c r="B2377" s="195" t="s">
        <v>2688</v>
      </c>
      <c r="C2377" s="195" t="s">
        <v>2671</v>
      </c>
      <c r="D2377" s="195" t="s">
        <v>2772</v>
      </c>
      <c r="E2377" s="196">
        <v>865.82925000000012</v>
      </c>
      <c r="F2377" s="195">
        <v>43226</v>
      </c>
      <c r="G2377" s="195" t="s">
        <v>2773</v>
      </c>
      <c r="H2377" s="195" t="s">
        <v>2628</v>
      </c>
    </row>
    <row r="2378" spans="1:8" x14ac:dyDescent="0.25">
      <c r="A2378" s="195">
        <v>13716</v>
      </c>
      <c r="B2378" s="195" t="s">
        <v>2681</v>
      </c>
      <c r="C2378" s="195" t="s">
        <v>2671</v>
      </c>
      <c r="D2378" s="195" t="s">
        <v>2837</v>
      </c>
      <c r="E2378" s="196">
        <v>28020.799949999997</v>
      </c>
      <c r="F2378" s="195">
        <v>43220</v>
      </c>
      <c r="G2378" s="195" t="s">
        <v>2838</v>
      </c>
      <c r="H2378" s="195" t="s">
        <v>2182</v>
      </c>
    </row>
    <row r="2379" spans="1:8" x14ac:dyDescent="0.25">
      <c r="A2379" s="195">
        <v>13717</v>
      </c>
      <c r="B2379" s="195" t="s">
        <v>2675</v>
      </c>
      <c r="C2379" s="195" t="s">
        <v>2671</v>
      </c>
      <c r="D2379" s="195" t="s">
        <v>2756</v>
      </c>
      <c r="E2379" s="196">
        <v>46299.417450000001</v>
      </c>
      <c r="F2379" s="195">
        <v>43171</v>
      </c>
      <c r="G2379" s="195" t="s">
        <v>2757</v>
      </c>
      <c r="H2379" s="195" t="s">
        <v>2643</v>
      </c>
    </row>
    <row r="2380" spans="1:8" x14ac:dyDescent="0.25">
      <c r="A2380" s="195">
        <v>13718</v>
      </c>
      <c r="B2380" s="195" t="s">
        <v>2678</v>
      </c>
      <c r="C2380" s="195" t="s">
        <v>2671</v>
      </c>
      <c r="D2380" s="195" t="s">
        <v>2686</v>
      </c>
      <c r="E2380" s="196">
        <v>8719.2212250000011</v>
      </c>
      <c r="F2380" s="195">
        <v>43170</v>
      </c>
      <c r="G2380" s="195" t="s">
        <v>2687</v>
      </c>
      <c r="H2380" s="195" t="s">
        <v>2553</v>
      </c>
    </row>
    <row r="2381" spans="1:8" x14ac:dyDescent="0.25">
      <c r="A2381" s="195">
        <v>13719</v>
      </c>
      <c r="B2381" s="195" t="s">
        <v>2709</v>
      </c>
      <c r="C2381" s="195" t="s">
        <v>2671</v>
      </c>
      <c r="D2381" s="195" t="s">
        <v>2676</v>
      </c>
      <c r="E2381" s="196">
        <v>19952.554049999999</v>
      </c>
      <c r="F2381" s="195">
        <v>43352</v>
      </c>
      <c r="G2381" s="195" t="s">
        <v>2677</v>
      </c>
      <c r="H2381" s="195" t="s">
        <v>2572</v>
      </c>
    </row>
    <row r="2382" spans="1:8" x14ac:dyDescent="0.25">
      <c r="A2382" s="195">
        <v>13720</v>
      </c>
      <c r="B2382" s="195" t="s">
        <v>2696</v>
      </c>
      <c r="C2382" s="195" t="s">
        <v>2671</v>
      </c>
      <c r="D2382" s="195" t="s">
        <v>2697</v>
      </c>
      <c r="E2382" s="196">
        <v>23922.541499999999</v>
      </c>
      <c r="F2382" s="195">
        <v>43280</v>
      </c>
      <c r="G2382" s="195" t="s">
        <v>2698</v>
      </c>
      <c r="H2382" s="195" t="s">
        <v>2535</v>
      </c>
    </row>
    <row r="2383" spans="1:8" x14ac:dyDescent="0.25">
      <c r="A2383" s="195">
        <v>13721</v>
      </c>
      <c r="B2383" s="195" t="s">
        <v>2696</v>
      </c>
      <c r="C2383" s="195" t="s">
        <v>2671</v>
      </c>
      <c r="D2383" s="195" t="s">
        <v>2745</v>
      </c>
      <c r="E2383" s="196">
        <v>67.342275000000001</v>
      </c>
      <c r="F2383" s="195">
        <v>43120</v>
      </c>
      <c r="G2383" s="195" t="s">
        <v>2746</v>
      </c>
      <c r="H2383" s="195" t="s">
        <v>2547</v>
      </c>
    </row>
    <row r="2384" spans="1:8" x14ac:dyDescent="0.25">
      <c r="A2384" s="195">
        <v>13722</v>
      </c>
      <c r="B2384" s="195" t="s">
        <v>2688</v>
      </c>
      <c r="C2384" s="195" t="s">
        <v>2671</v>
      </c>
      <c r="D2384" s="195" t="s">
        <v>2771</v>
      </c>
      <c r="E2384" s="196">
        <v>5182.1484000000009</v>
      </c>
      <c r="F2384" s="195">
        <v>43330</v>
      </c>
      <c r="G2384" s="195" t="s">
        <v>2736</v>
      </c>
      <c r="H2384" s="195" t="s">
        <v>2183</v>
      </c>
    </row>
    <row r="2385" spans="1:8" x14ac:dyDescent="0.25">
      <c r="A2385" s="195">
        <v>13723</v>
      </c>
      <c r="B2385" s="195" t="s">
        <v>2709</v>
      </c>
      <c r="C2385" s="195" t="s">
        <v>2671</v>
      </c>
      <c r="D2385" s="195" t="s">
        <v>2834</v>
      </c>
      <c r="E2385" s="196">
        <v>39064.93305</v>
      </c>
      <c r="F2385" s="195">
        <v>43103</v>
      </c>
      <c r="G2385" s="195" t="s">
        <v>2763</v>
      </c>
      <c r="H2385" s="195" t="s">
        <v>2182</v>
      </c>
    </row>
    <row r="2386" spans="1:8" x14ac:dyDescent="0.25">
      <c r="A2386" s="195">
        <v>13724</v>
      </c>
      <c r="B2386" s="195" t="s">
        <v>2678</v>
      </c>
      <c r="C2386" s="195" t="s">
        <v>2671</v>
      </c>
      <c r="D2386" s="195" t="s">
        <v>2839</v>
      </c>
      <c r="E2386" s="196">
        <v>6.4135500000000008</v>
      </c>
      <c r="F2386" s="195">
        <v>43390</v>
      </c>
      <c r="G2386" s="195" t="s">
        <v>2840</v>
      </c>
      <c r="H2386" s="195" t="s">
        <v>2182</v>
      </c>
    </row>
    <row r="2387" spans="1:8" x14ac:dyDescent="0.25">
      <c r="A2387" s="195">
        <v>13725</v>
      </c>
      <c r="B2387" s="195" t="s">
        <v>2675</v>
      </c>
      <c r="C2387" s="195" t="s">
        <v>2671</v>
      </c>
      <c r="D2387" s="195" t="s">
        <v>2839</v>
      </c>
      <c r="E2387" s="196">
        <v>4864.6776749999999</v>
      </c>
      <c r="F2387" s="195">
        <v>43373</v>
      </c>
      <c r="G2387" s="195" t="s">
        <v>2840</v>
      </c>
      <c r="H2387" s="195" t="s">
        <v>2182</v>
      </c>
    </row>
    <row r="2388" spans="1:8" x14ac:dyDescent="0.25">
      <c r="A2388" s="195">
        <v>13726</v>
      </c>
      <c r="B2388" s="195" t="s">
        <v>2681</v>
      </c>
      <c r="C2388" s="195" t="s">
        <v>2671</v>
      </c>
      <c r="D2388" s="195" t="s">
        <v>2720</v>
      </c>
      <c r="E2388" s="196">
        <v>4155.9804000000004</v>
      </c>
      <c r="F2388" s="195">
        <v>43154</v>
      </c>
      <c r="G2388" s="195" t="s">
        <v>2721</v>
      </c>
      <c r="H2388" s="195" t="s">
        <v>2643</v>
      </c>
    </row>
    <row r="2389" spans="1:8" x14ac:dyDescent="0.25">
      <c r="A2389" s="195">
        <v>13727</v>
      </c>
      <c r="B2389" s="195" t="s">
        <v>2696</v>
      </c>
      <c r="C2389" s="195" t="s">
        <v>2671</v>
      </c>
      <c r="D2389" s="195" t="s">
        <v>2803</v>
      </c>
      <c r="E2389" s="196">
        <v>10348.262925000003</v>
      </c>
      <c r="F2389" s="195">
        <v>43450</v>
      </c>
      <c r="G2389" s="195" t="s">
        <v>2804</v>
      </c>
      <c r="H2389" s="195" t="s">
        <v>2550</v>
      </c>
    </row>
    <row r="2390" spans="1:8" x14ac:dyDescent="0.25">
      <c r="A2390" s="195">
        <v>13728</v>
      </c>
      <c r="B2390" s="195" t="s">
        <v>2696</v>
      </c>
      <c r="C2390" s="195" t="s">
        <v>2671</v>
      </c>
      <c r="D2390" s="195" t="s">
        <v>2693</v>
      </c>
      <c r="E2390" s="196">
        <v>12176.124675000001</v>
      </c>
      <c r="F2390" s="195">
        <v>43426</v>
      </c>
      <c r="G2390" s="195" t="s">
        <v>2694</v>
      </c>
      <c r="H2390" s="195" t="s">
        <v>2695</v>
      </c>
    </row>
    <row r="2391" spans="1:8" x14ac:dyDescent="0.25">
      <c r="A2391" s="195">
        <v>13729</v>
      </c>
      <c r="B2391" s="195" t="s">
        <v>2704</v>
      </c>
      <c r="C2391" s="195" t="s">
        <v>2671</v>
      </c>
      <c r="D2391" s="195" t="s">
        <v>2707</v>
      </c>
      <c r="E2391" s="196">
        <v>66861.258750000008</v>
      </c>
      <c r="F2391" s="195">
        <v>43235</v>
      </c>
      <c r="G2391" s="195" t="s">
        <v>2708</v>
      </c>
      <c r="H2391" s="195" t="s">
        <v>2639</v>
      </c>
    </row>
    <row r="2392" spans="1:8" x14ac:dyDescent="0.25">
      <c r="A2392" s="195">
        <v>13730</v>
      </c>
      <c r="B2392" s="195" t="s">
        <v>2688</v>
      </c>
      <c r="C2392" s="195" t="s">
        <v>2671</v>
      </c>
      <c r="D2392" s="195" t="s">
        <v>2826</v>
      </c>
      <c r="E2392" s="196">
        <v>10524.635550000001</v>
      </c>
      <c r="F2392" s="195">
        <v>43265</v>
      </c>
      <c r="G2392" s="195" t="s">
        <v>2827</v>
      </c>
      <c r="H2392" s="195" t="s">
        <v>2539</v>
      </c>
    </row>
    <row r="2393" spans="1:8" x14ac:dyDescent="0.25">
      <c r="A2393" s="195">
        <v>13731</v>
      </c>
      <c r="B2393" s="195" t="s">
        <v>2704</v>
      </c>
      <c r="C2393" s="195" t="s">
        <v>2671</v>
      </c>
      <c r="D2393" s="195" t="s">
        <v>2697</v>
      </c>
      <c r="E2393" s="196">
        <v>113221.60492500001</v>
      </c>
      <c r="F2393" s="195" t="s">
        <v>2841</v>
      </c>
      <c r="G2393" s="195" t="s">
        <v>2698</v>
      </c>
      <c r="H2393" s="195" t="s">
        <v>2535</v>
      </c>
    </row>
    <row r="2394" spans="1:8" x14ac:dyDescent="0.25">
      <c r="A2394" s="195">
        <v>13732</v>
      </c>
      <c r="B2394" s="195" t="s">
        <v>2678</v>
      </c>
      <c r="C2394" s="195" t="s">
        <v>2671</v>
      </c>
      <c r="D2394" s="195" t="s">
        <v>2707</v>
      </c>
      <c r="E2394" s="196">
        <v>404.05365</v>
      </c>
      <c r="F2394" s="195">
        <v>43326</v>
      </c>
      <c r="G2394" s="195" t="s">
        <v>2708</v>
      </c>
      <c r="H2394" s="195" t="s">
        <v>2639</v>
      </c>
    </row>
    <row r="2395" spans="1:8" x14ac:dyDescent="0.25">
      <c r="A2395" s="195">
        <v>13733</v>
      </c>
      <c r="B2395" s="195" t="s">
        <v>2696</v>
      </c>
      <c r="C2395" s="195" t="s">
        <v>2671</v>
      </c>
      <c r="D2395" s="195" t="s">
        <v>2679</v>
      </c>
      <c r="E2395" s="196">
        <v>62009.408175000011</v>
      </c>
      <c r="F2395" s="195">
        <v>43153</v>
      </c>
      <c r="G2395" s="195" t="s">
        <v>2680</v>
      </c>
      <c r="H2395" s="195" t="s">
        <v>2547</v>
      </c>
    </row>
    <row r="2396" spans="1:8" x14ac:dyDescent="0.25">
      <c r="A2396" s="195">
        <v>13734</v>
      </c>
      <c r="B2396" s="195" t="s">
        <v>2709</v>
      </c>
      <c r="C2396" s="195" t="s">
        <v>2671</v>
      </c>
      <c r="D2396" s="195" t="s">
        <v>2803</v>
      </c>
      <c r="E2396" s="196">
        <v>4492.6917750000002</v>
      </c>
      <c r="F2396" s="195">
        <v>43279</v>
      </c>
      <c r="G2396" s="195" t="s">
        <v>2804</v>
      </c>
      <c r="H2396" s="195" t="s">
        <v>2550</v>
      </c>
    </row>
    <row r="2397" spans="1:8" x14ac:dyDescent="0.25">
      <c r="A2397" s="195">
        <v>13735</v>
      </c>
      <c r="B2397" s="195" t="s">
        <v>2709</v>
      </c>
      <c r="C2397" s="195" t="s">
        <v>2671</v>
      </c>
      <c r="D2397" s="195" t="s">
        <v>2769</v>
      </c>
      <c r="E2397" s="196">
        <v>210858.28335000001</v>
      </c>
      <c r="F2397" s="195">
        <v>43279</v>
      </c>
      <c r="G2397" s="195" t="s">
        <v>2770</v>
      </c>
      <c r="H2397" s="195" t="s">
        <v>2643</v>
      </c>
    </row>
    <row r="2398" spans="1:8" x14ac:dyDescent="0.25">
      <c r="A2398" s="195">
        <v>13736</v>
      </c>
      <c r="B2398" s="195" t="s">
        <v>2696</v>
      </c>
      <c r="C2398" s="195" t="s">
        <v>2671</v>
      </c>
      <c r="D2398" s="195" t="s">
        <v>2769</v>
      </c>
      <c r="E2398" s="196">
        <v>67733.501550000001</v>
      </c>
      <c r="F2398" s="195">
        <v>43400</v>
      </c>
      <c r="G2398" s="195" t="s">
        <v>2770</v>
      </c>
      <c r="H2398" s="195" t="s">
        <v>2643</v>
      </c>
    </row>
    <row r="2399" spans="1:8" x14ac:dyDescent="0.25">
      <c r="A2399" s="195">
        <v>13737</v>
      </c>
      <c r="B2399" s="195" t="s">
        <v>2709</v>
      </c>
      <c r="C2399" s="195" t="s">
        <v>2671</v>
      </c>
      <c r="D2399" s="195" t="s">
        <v>2749</v>
      </c>
      <c r="E2399" s="196">
        <v>29345.198024999998</v>
      </c>
      <c r="F2399" s="195">
        <v>43426</v>
      </c>
      <c r="G2399" s="195" t="s">
        <v>2750</v>
      </c>
      <c r="H2399" s="195" t="s">
        <v>2751</v>
      </c>
    </row>
    <row r="2400" spans="1:8" x14ac:dyDescent="0.25">
      <c r="A2400" s="195">
        <v>13738</v>
      </c>
      <c r="B2400" s="195" t="s">
        <v>2704</v>
      </c>
      <c r="C2400" s="195" t="s">
        <v>2671</v>
      </c>
      <c r="D2400" s="195" t="s">
        <v>2809</v>
      </c>
      <c r="E2400" s="196">
        <v>69862.80015000001</v>
      </c>
      <c r="F2400" s="195">
        <v>43392</v>
      </c>
      <c r="G2400" s="195" t="s">
        <v>2810</v>
      </c>
      <c r="H2400" s="195" t="s">
        <v>2528</v>
      </c>
    </row>
    <row r="2401" spans="1:8" x14ac:dyDescent="0.25">
      <c r="A2401" s="195">
        <v>13739</v>
      </c>
      <c r="B2401" s="195" t="s">
        <v>2704</v>
      </c>
      <c r="C2401" s="195" t="s">
        <v>2671</v>
      </c>
      <c r="D2401" s="195" t="s">
        <v>2790</v>
      </c>
      <c r="E2401" s="196">
        <v>59479.262700000007</v>
      </c>
      <c r="F2401" s="195">
        <v>43220</v>
      </c>
      <c r="G2401" s="195" t="s">
        <v>2744</v>
      </c>
      <c r="H2401" s="195" t="s">
        <v>2585</v>
      </c>
    </row>
    <row r="2402" spans="1:8" x14ac:dyDescent="0.25">
      <c r="A2402" s="195">
        <v>13740</v>
      </c>
      <c r="B2402" s="195" t="s">
        <v>2681</v>
      </c>
      <c r="C2402" s="195" t="s">
        <v>2671</v>
      </c>
      <c r="D2402" s="195" t="s">
        <v>2705</v>
      </c>
      <c r="E2402" s="196">
        <v>19606.222350000004</v>
      </c>
      <c r="F2402" s="195">
        <v>43212</v>
      </c>
      <c r="G2402" s="195" t="s">
        <v>2706</v>
      </c>
      <c r="H2402" s="195" t="s">
        <v>2643</v>
      </c>
    </row>
    <row r="2403" spans="1:8" x14ac:dyDescent="0.25">
      <c r="A2403" s="195">
        <v>13741</v>
      </c>
      <c r="B2403" s="195" t="s">
        <v>2709</v>
      </c>
      <c r="C2403" s="195" t="s">
        <v>2671</v>
      </c>
      <c r="D2403" s="195" t="s">
        <v>2703</v>
      </c>
      <c r="E2403" s="196">
        <v>11146.749900000001</v>
      </c>
      <c r="F2403" s="195">
        <v>43431</v>
      </c>
      <c r="G2403" s="195" t="s">
        <v>2680</v>
      </c>
      <c r="H2403" s="195" t="s">
        <v>2547</v>
      </c>
    </row>
    <row r="2404" spans="1:8" x14ac:dyDescent="0.25">
      <c r="A2404" s="195">
        <v>13742</v>
      </c>
      <c r="B2404" s="195" t="s">
        <v>2709</v>
      </c>
      <c r="C2404" s="195" t="s">
        <v>2671</v>
      </c>
      <c r="D2404" s="195" t="s">
        <v>2697</v>
      </c>
      <c r="E2404" s="196">
        <v>37714.880774999998</v>
      </c>
      <c r="F2404" s="195">
        <v>43327</v>
      </c>
      <c r="G2404" s="195" t="s">
        <v>2698</v>
      </c>
      <c r="H2404" s="195" t="s">
        <v>2535</v>
      </c>
    </row>
    <row r="2405" spans="1:8" x14ac:dyDescent="0.25">
      <c r="A2405" s="195">
        <v>13743</v>
      </c>
      <c r="B2405" s="195" t="s">
        <v>2696</v>
      </c>
      <c r="C2405" s="195" t="s">
        <v>2671</v>
      </c>
      <c r="D2405" s="195" t="s">
        <v>2722</v>
      </c>
      <c r="E2405" s="196">
        <v>12349.290525</v>
      </c>
      <c r="F2405" s="195">
        <v>43369</v>
      </c>
      <c r="G2405" s="195" t="s">
        <v>2723</v>
      </c>
      <c r="H2405" s="195" t="s">
        <v>2572</v>
      </c>
    </row>
    <row r="2406" spans="1:8" x14ac:dyDescent="0.25">
      <c r="A2406" s="195">
        <v>13744</v>
      </c>
      <c r="B2406" s="195" t="s">
        <v>2696</v>
      </c>
      <c r="C2406" s="195" t="s">
        <v>2671</v>
      </c>
      <c r="D2406" s="195" t="s">
        <v>2761</v>
      </c>
      <c r="E2406" s="196">
        <v>1369.292925</v>
      </c>
      <c r="F2406" s="195">
        <v>43101</v>
      </c>
      <c r="G2406" s="195" t="s">
        <v>2759</v>
      </c>
      <c r="H2406" s="195" t="s">
        <v>2643</v>
      </c>
    </row>
    <row r="2407" spans="1:8" x14ac:dyDescent="0.25">
      <c r="A2407" s="195">
        <v>13745</v>
      </c>
      <c r="B2407" s="195" t="s">
        <v>2742</v>
      </c>
      <c r="C2407" s="195" t="s">
        <v>2671</v>
      </c>
      <c r="D2407" s="195" t="s">
        <v>2707</v>
      </c>
      <c r="E2407" s="196">
        <v>2825.1687750000006</v>
      </c>
      <c r="F2407" s="195">
        <v>43393</v>
      </c>
      <c r="G2407" s="195" t="s">
        <v>2708</v>
      </c>
      <c r="H2407" s="195" t="s">
        <v>2639</v>
      </c>
    </row>
    <row r="2408" spans="1:8" x14ac:dyDescent="0.25">
      <c r="A2408" s="195">
        <v>13746</v>
      </c>
      <c r="B2408" s="195" t="s">
        <v>2709</v>
      </c>
      <c r="C2408" s="195" t="s">
        <v>2671</v>
      </c>
      <c r="D2408" s="195" t="s">
        <v>2794</v>
      </c>
      <c r="E2408" s="196">
        <v>21013.996575000001</v>
      </c>
      <c r="F2408" s="195">
        <v>43247</v>
      </c>
      <c r="G2408" s="195" t="s">
        <v>2795</v>
      </c>
      <c r="H2408" s="195" t="s">
        <v>2576</v>
      </c>
    </row>
    <row r="2409" spans="1:8" x14ac:dyDescent="0.25">
      <c r="A2409" s="195">
        <v>13747</v>
      </c>
      <c r="B2409" s="195" t="s">
        <v>2696</v>
      </c>
      <c r="C2409" s="195" t="s">
        <v>2671</v>
      </c>
      <c r="D2409" s="195" t="s">
        <v>2766</v>
      </c>
      <c r="E2409" s="196">
        <v>14751.165000000001</v>
      </c>
      <c r="F2409" s="195">
        <v>43143</v>
      </c>
      <c r="G2409" s="195" t="s">
        <v>2700</v>
      </c>
      <c r="H2409" s="195" t="s">
        <v>2613</v>
      </c>
    </row>
    <row r="2410" spans="1:8" x14ac:dyDescent="0.25">
      <c r="A2410" s="195">
        <v>13748</v>
      </c>
      <c r="B2410" s="195" t="s">
        <v>2678</v>
      </c>
      <c r="C2410" s="195" t="s">
        <v>2671</v>
      </c>
      <c r="D2410" s="195" t="s">
        <v>2722</v>
      </c>
      <c r="E2410" s="196">
        <v>359.15880000000004</v>
      </c>
      <c r="F2410" s="195">
        <v>43427</v>
      </c>
      <c r="G2410" s="195" t="s">
        <v>2723</v>
      </c>
      <c r="H2410" s="195" t="s">
        <v>2572</v>
      </c>
    </row>
    <row r="2411" spans="1:8" x14ac:dyDescent="0.25">
      <c r="A2411" s="195">
        <v>13749</v>
      </c>
      <c r="B2411" s="195" t="s">
        <v>2704</v>
      </c>
      <c r="C2411" s="195" t="s">
        <v>2671</v>
      </c>
      <c r="D2411" s="195" t="s">
        <v>2737</v>
      </c>
      <c r="E2411" s="196">
        <v>23701.274024999999</v>
      </c>
      <c r="F2411" s="195">
        <v>43159</v>
      </c>
      <c r="G2411" s="195" t="s">
        <v>2738</v>
      </c>
      <c r="H2411" s="195" t="s">
        <v>2695</v>
      </c>
    </row>
    <row r="2412" spans="1:8" x14ac:dyDescent="0.25">
      <c r="A2412" s="195">
        <v>13750</v>
      </c>
      <c r="B2412" s="195" t="s">
        <v>2704</v>
      </c>
      <c r="C2412" s="195" t="s">
        <v>2671</v>
      </c>
      <c r="D2412" s="195" t="s">
        <v>2797</v>
      </c>
      <c r="E2412" s="196">
        <v>6512.9600250000003</v>
      </c>
      <c r="F2412" s="195">
        <v>43195</v>
      </c>
      <c r="G2412" s="195" t="s">
        <v>2798</v>
      </c>
      <c r="H2412" s="195" t="s">
        <v>2625</v>
      </c>
    </row>
    <row r="2413" spans="1:8" x14ac:dyDescent="0.25">
      <c r="A2413" s="195">
        <v>13751</v>
      </c>
      <c r="B2413" s="195" t="s">
        <v>2675</v>
      </c>
      <c r="C2413" s="195" t="s">
        <v>2671</v>
      </c>
      <c r="D2413" s="195" t="s">
        <v>2701</v>
      </c>
      <c r="E2413" s="196">
        <v>30897.277124999997</v>
      </c>
      <c r="F2413" s="195">
        <v>43205</v>
      </c>
      <c r="G2413" s="195" t="s">
        <v>2702</v>
      </c>
      <c r="H2413" s="195" t="s">
        <v>2572</v>
      </c>
    </row>
    <row r="2414" spans="1:8" x14ac:dyDescent="0.25">
      <c r="A2414" s="195">
        <v>13752</v>
      </c>
      <c r="B2414" s="195" t="s">
        <v>2709</v>
      </c>
      <c r="C2414" s="195" t="s">
        <v>2671</v>
      </c>
      <c r="D2414" s="195" t="s">
        <v>2705</v>
      </c>
      <c r="E2414" s="196">
        <v>17675.743800000004</v>
      </c>
      <c r="F2414" s="195">
        <v>43104</v>
      </c>
      <c r="G2414" s="195" t="s">
        <v>2706</v>
      </c>
      <c r="H2414" s="195" t="s">
        <v>2643</v>
      </c>
    </row>
    <row r="2415" spans="1:8" x14ac:dyDescent="0.25">
      <c r="A2415" s="195">
        <v>13753</v>
      </c>
      <c r="B2415" s="195" t="s">
        <v>2709</v>
      </c>
      <c r="C2415" s="195" t="s">
        <v>2671</v>
      </c>
      <c r="D2415" s="195" t="s">
        <v>2707</v>
      </c>
      <c r="E2415" s="196">
        <v>63269.670750000012</v>
      </c>
      <c r="F2415" s="195">
        <v>43186</v>
      </c>
      <c r="G2415" s="195" t="s">
        <v>2708</v>
      </c>
      <c r="H2415" s="195" t="s">
        <v>2639</v>
      </c>
    </row>
    <row r="2416" spans="1:8" x14ac:dyDescent="0.25">
      <c r="A2416" s="195">
        <v>13754</v>
      </c>
      <c r="B2416" s="195" t="s">
        <v>2678</v>
      </c>
      <c r="C2416" s="195" t="s">
        <v>2671</v>
      </c>
      <c r="D2416" s="195" t="s">
        <v>2769</v>
      </c>
      <c r="E2416" s="196">
        <v>45266.835900000005</v>
      </c>
      <c r="F2416" s="195">
        <v>43205</v>
      </c>
      <c r="G2416" s="195" t="s">
        <v>2770</v>
      </c>
      <c r="H2416" s="195" t="s">
        <v>2643</v>
      </c>
    </row>
    <row r="2417" spans="1:8" x14ac:dyDescent="0.25">
      <c r="A2417" s="195">
        <v>13755</v>
      </c>
      <c r="B2417" s="195" t="s">
        <v>2681</v>
      </c>
      <c r="C2417" s="195" t="s">
        <v>2671</v>
      </c>
      <c r="D2417" s="195" t="s">
        <v>2832</v>
      </c>
      <c r="E2417" s="196">
        <v>4781.3015249999999</v>
      </c>
      <c r="F2417" s="195">
        <v>43305</v>
      </c>
      <c r="G2417" s="195" t="s">
        <v>2833</v>
      </c>
      <c r="H2417" s="195" t="s">
        <v>2643</v>
      </c>
    </row>
    <row r="2418" spans="1:8" x14ac:dyDescent="0.25">
      <c r="A2418" s="195">
        <v>13756</v>
      </c>
      <c r="B2418" s="195" t="s">
        <v>2681</v>
      </c>
      <c r="C2418" s="195" t="s">
        <v>2671</v>
      </c>
      <c r="D2418" s="195" t="s">
        <v>2826</v>
      </c>
      <c r="E2418" s="196">
        <v>14379.179100000003</v>
      </c>
      <c r="F2418" s="195">
        <v>43321</v>
      </c>
      <c r="G2418" s="195" t="s">
        <v>2827</v>
      </c>
      <c r="H2418" s="195" t="s">
        <v>2539</v>
      </c>
    </row>
    <row r="2419" spans="1:8" x14ac:dyDescent="0.25">
      <c r="A2419" s="195">
        <v>13757</v>
      </c>
      <c r="B2419" s="195" t="s">
        <v>2709</v>
      </c>
      <c r="C2419" s="195" t="s">
        <v>2671</v>
      </c>
      <c r="D2419" s="195" t="s">
        <v>2672</v>
      </c>
      <c r="E2419" s="196">
        <v>240.50812500000004</v>
      </c>
      <c r="F2419" s="195">
        <v>43132</v>
      </c>
      <c r="G2419" s="195" t="s">
        <v>2673</v>
      </c>
      <c r="H2419" s="195" t="s">
        <v>2674</v>
      </c>
    </row>
    <row r="2420" spans="1:8" x14ac:dyDescent="0.25">
      <c r="A2420" s="195">
        <v>13758</v>
      </c>
      <c r="B2420" s="195" t="s">
        <v>2681</v>
      </c>
      <c r="C2420" s="195" t="s">
        <v>2671</v>
      </c>
      <c r="D2420" s="195" t="s">
        <v>2825</v>
      </c>
      <c r="E2420" s="196">
        <v>8077.8662249999998</v>
      </c>
      <c r="F2420" s="195">
        <v>43300</v>
      </c>
      <c r="G2420" s="195" t="s">
        <v>381</v>
      </c>
      <c r="H2420" s="195" t="s">
        <v>2643</v>
      </c>
    </row>
    <row r="2421" spans="1:8" x14ac:dyDescent="0.25">
      <c r="A2421" s="195">
        <v>13759</v>
      </c>
      <c r="B2421" s="195" t="s">
        <v>2704</v>
      </c>
      <c r="C2421" s="195" t="s">
        <v>2671</v>
      </c>
      <c r="D2421" s="195" t="s">
        <v>2778</v>
      </c>
      <c r="E2421" s="196">
        <v>64853.817600000009</v>
      </c>
      <c r="F2421" s="195">
        <v>43142</v>
      </c>
      <c r="G2421" s="195" t="s">
        <v>2773</v>
      </c>
      <c r="H2421" s="195" t="s">
        <v>2628</v>
      </c>
    </row>
    <row r="2422" spans="1:8" x14ac:dyDescent="0.25">
      <c r="A2422" s="195">
        <v>13760</v>
      </c>
      <c r="B2422" s="195" t="s">
        <v>2742</v>
      </c>
      <c r="C2422" s="195" t="s">
        <v>2671</v>
      </c>
      <c r="D2422" s="195" t="s">
        <v>2697</v>
      </c>
      <c r="E2422" s="196">
        <v>25481.034150000003</v>
      </c>
      <c r="F2422" s="195">
        <v>43252</v>
      </c>
      <c r="G2422" s="195" t="s">
        <v>2698</v>
      </c>
      <c r="H2422" s="195" t="s">
        <v>2535</v>
      </c>
    </row>
    <row r="2423" spans="1:8" x14ac:dyDescent="0.25">
      <c r="A2423" s="195">
        <v>13761</v>
      </c>
      <c r="B2423" s="195" t="s">
        <v>2709</v>
      </c>
      <c r="C2423" s="195" t="s">
        <v>2671</v>
      </c>
      <c r="D2423" s="195" t="s">
        <v>2754</v>
      </c>
      <c r="E2423" s="196">
        <v>18955.247025000001</v>
      </c>
      <c r="F2423" s="195">
        <v>43229</v>
      </c>
      <c r="G2423" s="195" t="s">
        <v>2755</v>
      </c>
      <c r="H2423" s="195" t="s">
        <v>2183</v>
      </c>
    </row>
    <row r="2424" spans="1:8" x14ac:dyDescent="0.25">
      <c r="A2424" s="195">
        <v>13762</v>
      </c>
      <c r="B2424" s="195" t="s">
        <v>2709</v>
      </c>
      <c r="C2424" s="195" t="s">
        <v>2671</v>
      </c>
      <c r="D2424" s="195" t="s">
        <v>2740</v>
      </c>
      <c r="E2424" s="196">
        <v>9206.651025000001</v>
      </c>
      <c r="F2424" s="195">
        <v>43180</v>
      </c>
      <c r="G2424" s="195" t="s">
        <v>2741</v>
      </c>
      <c r="H2424" s="195" t="s">
        <v>2599</v>
      </c>
    </row>
    <row r="2425" spans="1:8" x14ac:dyDescent="0.25">
      <c r="A2425" s="195">
        <v>13763</v>
      </c>
      <c r="B2425" s="195" t="s">
        <v>2681</v>
      </c>
      <c r="C2425" s="195" t="s">
        <v>2671</v>
      </c>
      <c r="D2425" s="195" t="s">
        <v>2835</v>
      </c>
      <c r="E2425" s="196">
        <v>388.01977499999998</v>
      </c>
      <c r="F2425" s="195">
        <v>43135</v>
      </c>
      <c r="G2425" s="195" t="s">
        <v>2836</v>
      </c>
      <c r="H2425" s="195" t="s">
        <v>2572</v>
      </c>
    </row>
    <row r="2426" spans="1:8" x14ac:dyDescent="0.25">
      <c r="A2426" s="195">
        <v>13764</v>
      </c>
      <c r="B2426" s="195" t="s">
        <v>2696</v>
      </c>
      <c r="C2426" s="195" t="s">
        <v>2671</v>
      </c>
      <c r="D2426" s="195" t="s">
        <v>2714</v>
      </c>
      <c r="E2426" s="196">
        <v>77908.598624999999</v>
      </c>
      <c r="F2426" s="195">
        <v>43409</v>
      </c>
      <c r="G2426" s="195" t="s">
        <v>2715</v>
      </c>
      <c r="H2426" s="195" t="s">
        <v>2572</v>
      </c>
    </row>
    <row r="2427" spans="1:8" x14ac:dyDescent="0.25">
      <c r="A2427" s="195">
        <v>13765</v>
      </c>
      <c r="B2427" s="195" t="s">
        <v>2709</v>
      </c>
      <c r="C2427" s="195" t="s">
        <v>2671</v>
      </c>
      <c r="D2427" s="195" t="s">
        <v>2735</v>
      </c>
      <c r="E2427" s="196">
        <v>10579.150725000001</v>
      </c>
      <c r="F2427" s="195">
        <v>43178</v>
      </c>
      <c r="G2427" s="195" t="s">
        <v>2736</v>
      </c>
      <c r="H2427" s="195" t="s">
        <v>2183</v>
      </c>
    </row>
    <row r="2428" spans="1:8" x14ac:dyDescent="0.25">
      <c r="A2428" s="195">
        <v>13766</v>
      </c>
      <c r="B2428" s="195" t="s">
        <v>2709</v>
      </c>
      <c r="C2428" s="195" t="s">
        <v>2671</v>
      </c>
      <c r="D2428" s="195" t="s">
        <v>2805</v>
      </c>
      <c r="E2428" s="196">
        <v>7567.9890000000005</v>
      </c>
      <c r="F2428" s="195">
        <v>43243</v>
      </c>
      <c r="G2428" s="195" t="s">
        <v>2806</v>
      </c>
      <c r="H2428" s="195" t="s">
        <v>2695</v>
      </c>
    </row>
    <row r="2429" spans="1:8" x14ac:dyDescent="0.25">
      <c r="A2429" s="195">
        <v>13767</v>
      </c>
      <c r="B2429" s="195" t="s">
        <v>2709</v>
      </c>
      <c r="C2429" s="195" t="s">
        <v>2671</v>
      </c>
      <c r="D2429" s="195" t="s">
        <v>2801</v>
      </c>
      <c r="E2429" s="196">
        <v>1481.5300500000003</v>
      </c>
      <c r="F2429" s="195">
        <v>43214</v>
      </c>
      <c r="G2429" s="195" t="s">
        <v>2802</v>
      </c>
      <c r="H2429" s="195" t="s">
        <v>2620</v>
      </c>
    </row>
    <row r="2430" spans="1:8" x14ac:dyDescent="0.25">
      <c r="A2430" s="195">
        <v>13768</v>
      </c>
      <c r="B2430" s="195" t="s">
        <v>2688</v>
      </c>
      <c r="C2430" s="195" t="s">
        <v>2671</v>
      </c>
      <c r="D2430" s="195" t="s">
        <v>2786</v>
      </c>
      <c r="E2430" s="196">
        <v>10838.8995</v>
      </c>
      <c r="F2430" s="195">
        <v>43200</v>
      </c>
      <c r="G2430" s="195" t="s">
        <v>2744</v>
      </c>
      <c r="H2430" s="195" t="s">
        <v>2585</v>
      </c>
    </row>
    <row r="2431" spans="1:8" x14ac:dyDescent="0.25">
      <c r="A2431" s="195">
        <v>13769</v>
      </c>
      <c r="B2431" s="195" t="s">
        <v>2688</v>
      </c>
      <c r="C2431" s="195" t="s">
        <v>2671</v>
      </c>
      <c r="D2431" s="195" t="s">
        <v>2697</v>
      </c>
      <c r="E2431" s="196">
        <v>241874.21115000005</v>
      </c>
      <c r="F2431" s="195">
        <v>43366</v>
      </c>
      <c r="G2431" s="195" t="s">
        <v>2698</v>
      </c>
      <c r="H2431" s="195" t="s">
        <v>2535</v>
      </c>
    </row>
    <row r="2432" spans="1:8" x14ac:dyDescent="0.25">
      <c r="A2432" s="195">
        <v>13770</v>
      </c>
      <c r="B2432" s="195" t="s">
        <v>2678</v>
      </c>
      <c r="C2432" s="195" t="s">
        <v>2671</v>
      </c>
      <c r="D2432" s="195" t="s">
        <v>2758</v>
      </c>
      <c r="E2432" s="196">
        <v>3735.892875</v>
      </c>
      <c r="F2432" s="195">
        <v>43102</v>
      </c>
      <c r="G2432" s="195" t="s">
        <v>2759</v>
      </c>
      <c r="H2432" s="195" t="s">
        <v>2643</v>
      </c>
    </row>
    <row r="2433" spans="1:8" x14ac:dyDescent="0.25">
      <c r="A2433" s="195">
        <v>13771</v>
      </c>
      <c r="B2433" s="195" t="s">
        <v>2675</v>
      </c>
      <c r="C2433" s="195" t="s">
        <v>2671</v>
      </c>
      <c r="D2433" s="195" t="s">
        <v>2816</v>
      </c>
      <c r="E2433" s="196">
        <v>1016.5476749999999</v>
      </c>
      <c r="F2433" s="195">
        <v>43321</v>
      </c>
      <c r="G2433" s="195" t="s">
        <v>2810</v>
      </c>
      <c r="H2433" s="195" t="s">
        <v>2528</v>
      </c>
    </row>
    <row r="2434" spans="1:8" x14ac:dyDescent="0.25">
      <c r="A2434" s="195">
        <v>13772</v>
      </c>
      <c r="B2434" s="195" t="s">
        <v>2709</v>
      </c>
      <c r="C2434" s="195" t="s">
        <v>2671</v>
      </c>
      <c r="D2434" s="195" t="s">
        <v>2701</v>
      </c>
      <c r="E2434" s="196">
        <v>13885.335750000002</v>
      </c>
      <c r="F2434" s="195">
        <v>43151</v>
      </c>
      <c r="G2434" s="195" t="s">
        <v>2702</v>
      </c>
      <c r="H2434" s="195" t="s">
        <v>2572</v>
      </c>
    </row>
    <row r="2435" spans="1:8" x14ac:dyDescent="0.25">
      <c r="A2435" s="195">
        <v>13773</v>
      </c>
      <c r="B2435" s="195" t="s">
        <v>2681</v>
      </c>
      <c r="C2435" s="195" t="s">
        <v>2671</v>
      </c>
      <c r="D2435" s="195" t="s">
        <v>2722</v>
      </c>
      <c r="E2435" s="196">
        <v>95298.939450000005</v>
      </c>
      <c r="F2435" s="195">
        <v>43103</v>
      </c>
      <c r="G2435" s="195" t="s">
        <v>2723</v>
      </c>
      <c r="H2435" s="195" t="s">
        <v>2572</v>
      </c>
    </row>
    <row r="2436" spans="1:8" x14ac:dyDescent="0.25">
      <c r="A2436" s="195">
        <v>13774</v>
      </c>
      <c r="B2436" s="195" t="s">
        <v>2688</v>
      </c>
      <c r="C2436" s="195" t="s">
        <v>2671</v>
      </c>
      <c r="D2436" s="195" t="s">
        <v>2679</v>
      </c>
      <c r="E2436" s="196">
        <v>2010.647925</v>
      </c>
      <c r="F2436" s="195">
        <v>43462</v>
      </c>
      <c r="G2436" s="195" t="s">
        <v>2680</v>
      </c>
      <c r="H2436" s="195" t="s">
        <v>2547</v>
      </c>
    </row>
    <row r="2437" spans="1:8" x14ac:dyDescent="0.25">
      <c r="A2437" s="195">
        <v>13775</v>
      </c>
      <c r="B2437" s="195" t="s">
        <v>2696</v>
      </c>
      <c r="C2437" s="195" t="s">
        <v>2671</v>
      </c>
      <c r="D2437" s="195" t="s">
        <v>2743</v>
      </c>
      <c r="E2437" s="196">
        <v>39709.494825000002</v>
      </c>
      <c r="F2437" s="195">
        <v>43383</v>
      </c>
      <c r="G2437" s="195" t="s">
        <v>2744</v>
      </c>
      <c r="H2437" s="195" t="s">
        <v>2585</v>
      </c>
    </row>
    <row r="2438" spans="1:8" x14ac:dyDescent="0.25">
      <c r="A2438" s="195">
        <v>13776</v>
      </c>
      <c r="B2438" s="195" t="s">
        <v>2678</v>
      </c>
      <c r="C2438" s="195" t="s">
        <v>2671</v>
      </c>
      <c r="D2438" s="195" t="s">
        <v>2790</v>
      </c>
      <c r="E2438" s="196">
        <v>23845.5789</v>
      </c>
      <c r="F2438" s="195">
        <v>43273</v>
      </c>
      <c r="G2438" s="195" t="s">
        <v>2744</v>
      </c>
      <c r="H2438" s="195" t="s">
        <v>2585</v>
      </c>
    </row>
    <row r="2439" spans="1:8" x14ac:dyDescent="0.25">
      <c r="A2439" s="195">
        <v>13777</v>
      </c>
      <c r="B2439" s="195" t="s">
        <v>2675</v>
      </c>
      <c r="C2439" s="195" t="s">
        <v>2671</v>
      </c>
      <c r="D2439" s="195" t="s">
        <v>2712</v>
      </c>
      <c r="E2439" s="196">
        <v>9354.1626750000014</v>
      </c>
      <c r="F2439" s="195">
        <v>43363</v>
      </c>
      <c r="G2439" s="195" t="s">
        <v>2713</v>
      </c>
      <c r="H2439" s="195" t="s">
        <v>2674</v>
      </c>
    </row>
    <row r="2440" spans="1:8" x14ac:dyDescent="0.25">
      <c r="A2440" s="195">
        <v>13778</v>
      </c>
      <c r="B2440" s="195" t="s">
        <v>2678</v>
      </c>
      <c r="C2440" s="195" t="s">
        <v>2671</v>
      </c>
      <c r="D2440" s="195" t="s">
        <v>2811</v>
      </c>
      <c r="E2440" s="196">
        <v>15100.703475000004</v>
      </c>
      <c r="F2440" s="195">
        <v>43144</v>
      </c>
      <c r="G2440" s="195" t="s">
        <v>2812</v>
      </c>
      <c r="H2440" s="195" t="s">
        <v>2599</v>
      </c>
    </row>
    <row r="2441" spans="1:8" x14ac:dyDescent="0.25">
      <c r="A2441" s="195">
        <v>13779</v>
      </c>
      <c r="B2441" s="195" t="s">
        <v>2696</v>
      </c>
      <c r="C2441" s="195" t="s">
        <v>2671</v>
      </c>
      <c r="D2441" s="195" t="s">
        <v>2803</v>
      </c>
      <c r="E2441" s="196">
        <v>16841.9823</v>
      </c>
      <c r="F2441" s="195">
        <v>43115</v>
      </c>
      <c r="G2441" s="195" t="s">
        <v>2804</v>
      </c>
      <c r="H2441" s="195" t="s">
        <v>2550</v>
      </c>
    </row>
    <row r="2442" spans="1:8" x14ac:dyDescent="0.25">
      <c r="A2442" s="195">
        <v>13780</v>
      </c>
      <c r="B2442" s="195" t="s">
        <v>2709</v>
      </c>
      <c r="C2442" s="195" t="s">
        <v>2671</v>
      </c>
      <c r="D2442" s="195" t="s">
        <v>2767</v>
      </c>
      <c r="E2442" s="196">
        <v>9488.8472250000013</v>
      </c>
      <c r="F2442" s="195">
        <v>43164</v>
      </c>
      <c r="G2442" s="195" t="s">
        <v>2768</v>
      </c>
      <c r="H2442" s="195" t="s">
        <v>2572</v>
      </c>
    </row>
    <row r="2443" spans="1:8" x14ac:dyDescent="0.25">
      <c r="A2443" s="195">
        <v>13781</v>
      </c>
      <c r="B2443" s="195" t="s">
        <v>2678</v>
      </c>
      <c r="C2443" s="195" t="s">
        <v>2671</v>
      </c>
      <c r="D2443" s="195" t="s">
        <v>2686</v>
      </c>
      <c r="E2443" s="196">
        <v>15341.211600000002</v>
      </c>
      <c r="F2443" s="195">
        <v>43165</v>
      </c>
      <c r="G2443" s="195" t="s">
        <v>2687</v>
      </c>
      <c r="H2443" s="195" t="s">
        <v>2553</v>
      </c>
    </row>
    <row r="2444" spans="1:8" x14ac:dyDescent="0.25">
      <c r="A2444" s="195">
        <v>13782</v>
      </c>
      <c r="B2444" s="195" t="s">
        <v>2742</v>
      </c>
      <c r="C2444" s="195" t="s">
        <v>2671</v>
      </c>
      <c r="D2444" s="195" t="s">
        <v>2769</v>
      </c>
      <c r="E2444" s="196">
        <v>266402.83312500006</v>
      </c>
      <c r="F2444" s="195">
        <v>43133</v>
      </c>
      <c r="G2444" s="195" t="s">
        <v>2770</v>
      </c>
      <c r="H2444" s="195" t="s">
        <v>2643</v>
      </c>
    </row>
    <row r="2445" spans="1:8" x14ac:dyDescent="0.25">
      <c r="A2445" s="195">
        <v>13783</v>
      </c>
      <c r="B2445" s="195" t="s">
        <v>2675</v>
      </c>
      <c r="C2445" s="195" t="s">
        <v>2671</v>
      </c>
      <c r="D2445" s="195" t="s">
        <v>2769</v>
      </c>
      <c r="E2445" s="196">
        <v>72864.341549999997</v>
      </c>
      <c r="F2445" s="195">
        <v>43146</v>
      </c>
      <c r="G2445" s="195" t="s">
        <v>2770</v>
      </c>
      <c r="H2445" s="195" t="s">
        <v>2643</v>
      </c>
    </row>
    <row r="2446" spans="1:8" x14ac:dyDescent="0.25">
      <c r="A2446" s="195">
        <v>13784</v>
      </c>
      <c r="B2446" s="195" t="s">
        <v>2709</v>
      </c>
      <c r="C2446" s="195" t="s">
        <v>2671</v>
      </c>
      <c r="D2446" s="195" t="s">
        <v>2718</v>
      </c>
      <c r="E2446" s="196">
        <v>194391.49372500004</v>
      </c>
      <c r="F2446" s="195">
        <v>43175</v>
      </c>
      <c r="G2446" s="195" t="s">
        <v>2719</v>
      </c>
      <c r="H2446" s="195" t="s">
        <v>2643</v>
      </c>
    </row>
    <row r="2447" spans="1:8" x14ac:dyDescent="0.25">
      <c r="A2447" s="195">
        <v>13785</v>
      </c>
      <c r="B2447" s="195" t="s">
        <v>2742</v>
      </c>
      <c r="C2447" s="195" t="s">
        <v>2671</v>
      </c>
      <c r="D2447" s="195" t="s">
        <v>2689</v>
      </c>
      <c r="E2447" s="196">
        <v>27174.211350000001</v>
      </c>
      <c r="F2447" s="195">
        <v>43441</v>
      </c>
      <c r="G2447" s="195" t="s">
        <v>2690</v>
      </c>
      <c r="H2447" s="195" t="s">
        <v>2553</v>
      </c>
    </row>
    <row r="2448" spans="1:8" x14ac:dyDescent="0.25">
      <c r="A2448" s="195">
        <v>13786</v>
      </c>
      <c r="B2448" s="195" t="s">
        <v>2704</v>
      </c>
      <c r="C2448" s="195" t="s">
        <v>2671</v>
      </c>
      <c r="D2448" s="195" t="s">
        <v>2756</v>
      </c>
      <c r="E2448" s="196">
        <v>12929.7168</v>
      </c>
      <c r="F2448" s="195">
        <v>43219</v>
      </c>
      <c r="G2448" s="195" t="s">
        <v>2757</v>
      </c>
      <c r="H2448" s="195" t="s">
        <v>2643</v>
      </c>
    </row>
    <row r="2449" spans="1:8" x14ac:dyDescent="0.25">
      <c r="A2449" s="195">
        <v>13787</v>
      </c>
      <c r="B2449" s="195" t="s">
        <v>2709</v>
      </c>
      <c r="C2449" s="195" t="s">
        <v>2671</v>
      </c>
      <c r="D2449" s="195" t="s">
        <v>2684</v>
      </c>
      <c r="E2449" s="196">
        <v>54.515175000000006</v>
      </c>
      <c r="F2449" s="195">
        <v>43343</v>
      </c>
      <c r="G2449" s="195" t="s">
        <v>2685</v>
      </c>
      <c r="H2449" s="195" t="s">
        <v>2539</v>
      </c>
    </row>
    <row r="2450" spans="1:8" x14ac:dyDescent="0.25">
      <c r="A2450" s="195">
        <v>13788</v>
      </c>
      <c r="B2450" s="195" t="s">
        <v>2704</v>
      </c>
      <c r="C2450" s="195" t="s">
        <v>2671</v>
      </c>
      <c r="D2450" s="195" t="s">
        <v>2788</v>
      </c>
      <c r="E2450" s="196">
        <v>47931.665925000001</v>
      </c>
      <c r="F2450" s="195">
        <v>43283</v>
      </c>
      <c r="G2450" s="195" t="s">
        <v>2789</v>
      </c>
      <c r="H2450" s="195" t="s">
        <v>2572</v>
      </c>
    </row>
    <row r="2451" spans="1:8" x14ac:dyDescent="0.25">
      <c r="A2451" s="195">
        <v>13789</v>
      </c>
      <c r="B2451" s="195" t="s">
        <v>2742</v>
      </c>
      <c r="C2451" s="195" t="s">
        <v>2671</v>
      </c>
      <c r="D2451" s="195" t="s">
        <v>2754</v>
      </c>
      <c r="E2451" s="196">
        <v>1026.1680000000001</v>
      </c>
      <c r="F2451" s="195">
        <v>43229</v>
      </c>
      <c r="G2451" s="195" t="s">
        <v>2755</v>
      </c>
      <c r="H2451" s="195" t="s">
        <v>2183</v>
      </c>
    </row>
    <row r="2452" spans="1:8" x14ac:dyDescent="0.25">
      <c r="A2452" s="195">
        <v>13790</v>
      </c>
      <c r="B2452" s="195" t="s">
        <v>2696</v>
      </c>
      <c r="C2452" s="195" t="s">
        <v>2671</v>
      </c>
      <c r="D2452" s="195" t="s">
        <v>2684</v>
      </c>
      <c r="E2452" s="196">
        <v>9488.8472250000013</v>
      </c>
      <c r="F2452" s="195">
        <v>43402</v>
      </c>
      <c r="G2452" s="195" t="s">
        <v>2685</v>
      </c>
      <c r="H2452" s="195" t="s">
        <v>2539</v>
      </c>
    </row>
    <row r="2453" spans="1:8" x14ac:dyDescent="0.25">
      <c r="A2453" s="195">
        <v>13791</v>
      </c>
      <c r="B2453" s="195" t="s">
        <v>2696</v>
      </c>
      <c r="C2453" s="195" t="s">
        <v>2671</v>
      </c>
      <c r="D2453" s="195" t="s">
        <v>2805</v>
      </c>
      <c r="E2453" s="196">
        <v>20844.037499999999</v>
      </c>
      <c r="F2453" s="195">
        <v>43308</v>
      </c>
      <c r="G2453" s="195" t="s">
        <v>2806</v>
      </c>
      <c r="H2453" s="195" t="s">
        <v>2695</v>
      </c>
    </row>
    <row r="2454" spans="1:8" x14ac:dyDescent="0.25">
      <c r="A2454" s="195">
        <v>13792</v>
      </c>
      <c r="B2454" s="195" t="s">
        <v>2678</v>
      </c>
      <c r="C2454" s="195" t="s">
        <v>2671</v>
      </c>
      <c r="D2454" s="195" t="s">
        <v>2825</v>
      </c>
      <c r="E2454" s="196">
        <v>6041.5641000000005</v>
      </c>
      <c r="F2454" s="195">
        <v>43395</v>
      </c>
      <c r="G2454" s="195" t="s">
        <v>381</v>
      </c>
      <c r="H2454" s="195" t="s">
        <v>2643</v>
      </c>
    </row>
    <row r="2455" spans="1:8" x14ac:dyDescent="0.25">
      <c r="A2455" s="195">
        <v>13793</v>
      </c>
      <c r="B2455" s="195" t="s">
        <v>2681</v>
      </c>
      <c r="C2455" s="195" t="s">
        <v>2671</v>
      </c>
      <c r="D2455" s="195" t="s">
        <v>2686</v>
      </c>
      <c r="E2455" s="196">
        <v>15463.06905</v>
      </c>
      <c r="F2455" s="195">
        <v>43176</v>
      </c>
      <c r="G2455" s="195" t="s">
        <v>2687</v>
      </c>
      <c r="H2455" s="195" t="s">
        <v>2553</v>
      </c>
    </row>
    <row r="2456" spans="1:8" x14ac:dyDescent="0.25">
      <c r="A2456" s="195">
        <v>13794</v>
      </c>
      <c r="B2456" s="195" t="s">
        <v>2709</v>
      </c>
      <c r="C2456" s="195" t="s">
        <v>2671</v>
      </c>
      <c r="D2456" s="195" t="s">
        <v>2745</v>
      </c>
      <c r="E2456" s="196">
        <v>9617.1182250000002</v>
      </c>
      <c r="F2456" s="195">
        <v>43342</v>
      </c>
      <c r="G2456" s="195" t="s">
        <v>2746</v>
      </c>
      <c r="H2456" s="195" t="s">
        <v>2547</v>
      </c>
    </row>
    <row r="2457" spans="1:8" x14ac:dyDescent="0.25">
      <c r="A2457" s="195">
        <v>13795</v>
      </c>
      <c r="B2457" s="195" t="s">
        <v>2670</v>
      </c>
      <c r="C2457" s="195" t="s">
        <v>2671</v>
      </c>
      <c r="D2457" s="195" t="s">
        <v>2837</v>
      </c>
      <c r="E2457" s="196">
        <v>2821.962</v>
      </c>
      <c r="F2457" s="195">
        <v>43283</v>
      </c>
      <c r="G2457" s="195" t="s">
        <v>2838</v>
      </c>
      <c r="H2457" s="195" t="s">
        <v>2182</v>
      </c>
    </row>
    <row r="2458" spans="1:8" x14ac:dyDescent="0.25">
      <c r="A2458" s="195">
        <v>13796</v>
      </c>
      <c r="B2458" s="195" t="s">
        <v>2678</v>
      </c>
      <c r="C2458" s="195" t="s">
        <v>2671</v>
      </c>
      <c r="D2458" s="195" t="s">
        <v>2797</v>
      </c>
      <c r="E2458" s="196">
        <v>2796.3078000000005</v>
      </c>
      <c r="F2458" s="195">
        <v>43289</v>
      </c>
      <c r="G2458" s="195" t="s">
        <v>2798</v>
      </c>
      <c r="H2458" s="195" t="s">
        <v>2625</v>
      </c>
    </row>
    <row r="2459" spans="1:8" x14ac:dyDescent="0.25">
      <c r="A2459" s="195">
        <v>13797</v>
      </c>
      <c r="B2459" s="195" t="s">
        <v>2675</v>
      </c>
      <c r="C2459" s="195" t="s">
        <v>2671</v>
      </c>
      <c r="D2459" s="195" t="s">
        <v>2803</v>
      </c>
      <c r="E2459" s="196">
        <v>22633.417950000003</v>
      </c>
      <c r="F2459" s="195">
        <v>43371</v>
      </c>
      <c r="G2459" s="195" t="s">
        <v>2804</v>
      </c>
      <c r="H2459" s="195" t="s">
        <v>2550</v>
      </c>
    </row>
    <row r="2460" spans="1:8" x14ac:dyDescent="0.25">
      <c r="A2460" s="195">
        <v>13798</v>
      </c>
      <c r="B2460" s="195" t="s">
        <v>2704</v>
      </c>
      <c r="C2460" s="195" t="s">
        <v>2671</v>
      </c>
      <c r="D2460" s="195" t="s">
        <v>2752</v>
      </c>
      <c r="E2460" s="196">
        <v>22973.3361</v>
      </c>
      <c r="F2460" s="195">
        <v>43397</v>
      </c>
      <c r="G2460" s="195" t="s">
        <v>2753</v>
      </c>
      <c r="H2460" s="195" t="s">
        <v>2572</v>
      </c>
    </row>
    <row r="2461" spans="1:8" x14ac:dyDescent="0.25">
      <c r="A2461" s="195">
        <v>13799</v>
      </c>
      <c r="B2461" s="195" t="s">
        <v>2742</v>
      </c>
      <c r="C2461" s="195" t="s">
        <v>2671</v>
      </c>
      <c r="D2461" s="195" t="s">
        <v>2790</v>
      </c>
      <c r="E2461" s="196">
        <v>14949.985049999999</v>
      </c>
      <c r="F2461" s="195">
        <v>43137</v>
      </c>
      <c r="G2461" s="195" t="s">
        <v>2744</v>
      </c>
      <c r="H2461" s="195" t="s">
        <v>2585</v>
      </c>
    </row>
    <row r="2462" spans="1:8" x14ac:dyDescent="0.25">
      <c r="A2462" s="195">
        <v>13800</v>
      </c>
      <c r="B2462" s="195" t="s">
        <v>2742</v>
      </c>
      <c r="C2462" s="195" t="s">
        <v>2671</v>
      </c>
      <c r="D2462" s="195" t="s">
        <v>2803</v>
      </c>
      <c r="E2462" s="196">
        <v>7734.7413000000006</v>
      </c>
      <c r="F2462" s="195">
        <v>43157</v>
      </c>
      <c r="G2462" s="195" t="s">
        <v>2804</v>
      </c>
      <c r="H2462" s="195" t="s">
        <v>2550</v>
      </c>
    </row>
    <row r="2463" spans="1:8" x14ac:dyDescent="0.25">
      <c r="A2463" s="195">
        <v>13801</v>
      </c>
      <c r="B2463" s="195" t="s">
        <v>2681</v>
      </c>
      <c r="C2463" s="195" t="s">
        <v>2671</v>
      </c>
      <c r="D2463" s="195" t="s">
        <v>2813</v>
      </c>
      <c r="E2463" s="196">
        <v>2674.4503500000005</v>
      </c>
      <c r="F2463" s="195">
        <v>43266</v>
      </c>
      <c r="G2463" s="195" t="s">
        <v>2814</v>
      </c>
      <c r="H2463" s="195" t="s">
        <v>2547</v>
      </c>
    </row>
    <row r="2464" spans="1:8" x14ac:dyDescent="0.25">
      <c r="A2464" s="195">
        <v>13802</v>
      </c>
      <c r="B2464" s="195" t="s">
        <v>2704</v>
      </c>
      <c r="C2464" s="195" t="s">
        <v>2671</v>
      </c>
      <c r="D2464" s="195" t="s">
        <v>2707</v>
      </c>
      <c r="E2464" s="196">
        <v>19051.450274999999</v>
      </c>
      <c r="F2464" s="195">
        <v>43246</v>
      </c>
      <c r="G2464" s="195" t="s">
        <v>2708</v>
      </c>
      <c r="H2464" s="195" t="s">
        <v>2639</v>
      </c>
    </row>
    <row r="2465" spans="1:8" x14ac:dyDescent="0.25">
      <c r="A2465" s="195">
        <v>13803</v>
      </c>
      <c r="B2465" s="195" t="s">
        <v>2742</v>
      </c>
      <c r="C2465" s="195" t="s">
        <v>2671</v>
      </c>
      <c r="D2465" s="195" t="s">
        <v>2782</v>
      </c>
      <c r="E2465" s="196">
        <v>894.69022500000005</v>
      </c>
      <c r="F2465" s="195">
        <v>43410</v>
      </c>
      <c r="G2465" s="195" t="s">
        <v>2783</v>
      </c>
      <c r="H2465" s="195" t="s">
        <v>2182</v>
      </c>
    </row>
    <row r="2466" spans="1:8" x14ac:dyDescent="0.25">
      <c r="A2466" s="195">
        <v>13804</v>
      </c>
      <c r="B2466" s="195" t="s">
        <v>2681</v>
      </c>
      <c r="C2466" s="195" t="s">
        <v>2671</v>
      </c>
      <c r="D2466" s="195" t="s">
        <v>2679</v>
      </c>
      <c r="E2466" s="196">
        <v>21568.768650000005</v>
      </c>
      <c r="F2466" s="195">
        <v>43305</v>
      </c>
      <c r="G2466" s="195" t="s">
        <v>2680</v>
      </c>
      <c r="H2466" s="195" t="s">
        <v>2547</v>
      </c>
    </row>
    <row r="2467" spans="1:8" x14ac:dyDescent="0.25">
      <c r="A2467" s="195">
        <v>13805</v>
      </c>
      <c r="B2467" s="195" t="s">
        <v>2709</v>
      </c>
      <c r="C2467" s="195" t="s">
        <v>2671</v>
      </c>
      <c r="D2467" s="195" t="s">
        <v>2784</v>
      </c>
      <c r="E2467" s="196">
        <v>17011.941374999999</v>
      </c>
      <c r="F2467" s="195">
        <v>43351</v>
      </c>
      <c r="G2467" s="195" t="s">
        <v>2785</v>
      </c>
      <c r="H2467" s="195" t="s">
        <v>2535</v>
      </c>
    </row>
    <row r="2468" spans="1:8" x14ac:dyDescent="0.25">
      <c r="A2468" s="195">
        <v>13806</v>
      </c>
      <c r="B2468" s="195" t="s">
        <v>2704</v>
      </c>
      <c r="C2468" s="195" t="s">
        <v>2671</v>
      </c>
      <c r="D2468" s="195" t="s">
        <v>2824</v>
      </c>
      <c r="E2468" s="196">
        <v>105.82357500000001</v>
      </c>
      <c r="F2468" s="195">
        <v>43407</v>
      </c>
      <c r="G2468" s="195" t="s">
        <v>2810</v>
      </c>
      <c r="H2468" s="195" t="s">
        <v>2528</v>
      </c>
    </row>
    <row r="2469" spans="1:8" x14ac:dyDescent="0.25">
      <c r="A2469" s="195">
        <v>13807</v>
      </c>
      <c r="B2469" s="195" t="s">
        <v>2742</v>
      </c>
      <c r="C2469" s="195" t="s">
        <v>2671</v>
      </c>
      <c r="D2469" s="195" t="s">
        <v>2693</v>
      </c>
      <c r="E2469" s="196">
        <v>38776.323300000004</v>
      </c>
      <c r="F2469" s="195">
        <v>43112</v>
      </c>
      <c r="G2469" s="195" t="s">
        <v>2694</v>
      </c>
      <c r="H2469" s="195" t="s">
        <v>2695</v>
      </c>
    </row>
    <row r="2470" spans="1:8" x14ac:dyDescent="0.25">
      <c r="A2470" s="195">
        <v>13808</v>
      </c>
      <c r="B2470" s="195" t="s">
        <v>2704</v>
      </c>
      <c r="C2470" s="195" t="s">
        <v>2671</v>
      </c>
      <c r="D2470" s="195" t="s">
        <v>2790</v>
      </c>
      <c r="E2470" s="196">
        <v>89456.195399999997</v>
      </c>
      <c r="F2470" s="195">
        <v>43183</v>
      </c>
      <c r="G2470" s="195" t="s">
        <v>2744</v>
      </c>
      <c r="H2470" s="195" t="s">
        <v>2585</v>
      </c>
    </row>
    <row r="2471" spans="1:8" x14ac:dyDescent="0.25">
      <c r="A2471" s="195">
        <v>13809</v>
      </c>
      <c r="B2471" s="195" t="s">
        <v>2681</v>
      </c>
      <c r="C2471" s="195" t="s">
        <v>2671</v>
      </c>
      <c r="D2471" s="195" t="s">
        <v>2823</v>
      </c>
      <c r="E2471" s="196">
        <v>1324.3980750000001</v>
      </c>
      <c r="F2471" s="195">
        <v>43173</v>
      </c>
      <c r="G2471" s="195" t="s">
        <v>2744</v>
      </c>
      <c r="H2471" s="195" t="s">
        <v>2585</v>
      </c>
    </row>
    <row r="2472" spans="1:8" x14ac:dyDescent="0.25">
      <c r="A2472" s="195">
        <v>13810</v>
      </c>
      <c r="B2472" s="195" t="s">
        <v>2688</v>
      </c>
      <c r="C2472" s="195" t="s">
        <v>2671</v>
      </c>
      <c r="D2472" s="195" t="s">
        <v>2821</v>
      </c>
      <c r="E2472" s="196">
        <v>9985.8973500000011</v>
      </c>
      <c r="F2472" s="195">
        <v>43320</v>
      </c>
      <c r="G2472" s="195" t="s">
        <v>2822</v>
      </c>
      <c r="H2472" s="195" t="s">
        <v>2572</v>
      </c>
    </row>
    <row r="2473" spans="1:8" x14ac:dyDescent="0.25">
      <c r="A2473" s="195">
        <v>13811</v>
      </c>
      <c r="B2473" s="195" t="s">
        <v>2709</v>
      </c>
      <c r="C2473" s="195" t="s">
        <v>2671</v>
      </c>
      <c r="D2473" s="195" t="s">
        <v>2739</v>
      </c>
      <c r="E2473" s="196">
        <v>27514.129499999999</v>
      </c>
      <c r="F2473" s="195">
        <v>43263</v>
      </c>
      <c r="G2473" s="195" t="s">
        <v>2680</v>
      </c>
      <c r="H2473" s="195" t="s">
        <v>2547</v>
      </c>
    </row>
    <row r="2474" spans="1:8" x14ac:dyDescent="0.25">
      <c r="A2474" s="195">
        <v>13812</v>
      </c>
      <c r="B2474" s="195" t="s">
        <v>2709</v>
      </c>
      <c r="C2474" s="195" t="s">
        <v>2671</v>
      </c>
      <c r="D2474" s="195" t="s">
        <v>2811</v>
      </c>
      <c r="E2474" s="196">
        <v>3521.0389500000006</v>
      </c>
      <c r="F2474" s="195">
        <v>43166</v>
      </c>
      <c r="G2474" s="195" t="s">
        <v>2812</v>
      </c>
      <c r="H2474" s="195" t="s">
        <v>2599</v>
      </c>
    </row>
    <row r="2475" spans="1:8" x14ac:dyDescent="0.25">
      <c r="A2475" s="195">
        <v>13813</v>
      </c>
      <c r="B2475" s="195" t="s">
        <v>2678</v>
      </c>
      <c r="C2475" s="195" t="s">
        <v>2671</v>
      </c>
      <c r="D2475" s="195" t="s">
        <v>2825</v>
      </c>
      <c r="E2475" s="196">
        <v>4492.6917750000002</v>
      </c>
      <c r="F2475" s="195">
        <v>43269</v>
      </c>
      <c r="G2475" s="195" t="s">
        <v>381</v>
      </c>
      <c r="H2475" s="195" t="s">
        <v>2643</v>
      </c>
    </row>
    <row r="2476" spans="1:8" x14ac:dyDescent="0.25">
      <c r="A2476" s="195">
        <v>13814</v>
      </c>
      <c r="B2476" s="195" t="s">
        <v>2678</v>
      </c>
      <c r="C2476" s="195" t="s">
        <v>2671</v>
      </c>
      <c r="D2476" s="195" t="s">
        <v>2740</v>
      </c>
      <c r="E2476" s="196">
        <v>9597.8775750000004</v>
      </c>
      <c r="F2476" s="195">
        <v>43300</v>
      </c>
      <c r="G2476" s="195" t="s">
        <v>2741</v>
      </c>
      <c r="H2476" s="195" t="s">
        <v>2599</v>
      </c>
    </row>
    <row r="2477" spans="1:8" x14ac:dyDescent="0.25">
      <c r="A2477" s="195">
        <v>13815</v>
      </c>
      <c r="B2477" s="195" t="s">
        <v>2681</v>
      </c>
      <c r="C2477" s="195" t="s">
        <v>2671</v>
      </c>
      <c r="D2477" s="195" t="s">
        <v>2749</v>
      </c>
      <c r="E2477" s="196">
        <v>26208.972075000001</v>
      </c>
      <c r="F2477" s="195">
        <v>43105</v>
      </c>
      <c r="G2477" s="195" t="s">
        <v>2750</v>
      </c>
      <c r="H2477" s="195" t="s">
        <v>2751</v>
      </c>
    </row>
    <row r="2478" spans="1:8" x14ac:dyDescent="0.25">
      <c r="A2478" s="195">
        <v>13816</v>
      </c>
      <c r="B2478" s="195" t="s">
        <v>2696</v>
      </c>
      <c r="C2478" s="195" t="s">
        <v>2671</v>
      </c>
      <c r="D2478" s="195" t="s">
        <v>2769</v>
      </c>
      <c r="E2478" s="196">
        <v>9649.1859750000003</v>
      </c>
      <c r="F2478" s="195">
        <v>43197</v>
      </c>
      <c r="G2478" s="195" t="s">
        <v>2770</v>
      </c>
      <c r="H2478" s="195" t="s">
        <v>2643</v>
      </c>
    </row>
    <row r="2479" spans="1:8" x14ac:dyDescent="0.25">
      <c r="A2479" s="195">
        <v>13817</v>
      </c>
      <c r="B2479" s="195" t="s">
        <v>2704</v>
      </c>
      <c r="C2479" s="195" t="s">
        <v>2671</v>
      </c>
      <c r="D2479" s="195" t="s">
        <v>2737</v>
      </c>
      <c r="E2479" s="196">
        <v>4139.9465249999994</v>
      </c>
      <c r="F2479" s="195">
        <v>43210</v>
      </c>
      <c r="G2479" s="195" t="s">
        <v>2738</v>
      </c>
      <c r="H2479" s="195" t="s">
        <v>2695</v>
      </c>
    </row>
    <row r="2480" spans="1:8" x14ac:dyDescent="0.25">
      <c r="A2480" s="195">
        <v>13818</v>
      </c>
      <c r="B2480" s="195" t="s">
        <v>2742</v>
      </c>
      <c r="C2480" s="195" t="s">
        <v>2671</v>
      </c>
      <c r="D2480" s="195" t="s">
        <v>2718</v>
      </c>
      <c r="E2480" s="196">
        <v>14340.6978</v>
      </c>
      <c r="F2480" s="195">
        <v>43384</v>
      </c>
      <c r="G2480" s="195" t="s">
        <v>2719</v>
      </c>
      <c r="H2480" s="195" t="s">
        <v>2643</v>
      </c>
    </row>
    <row r="2481" spans="1:8" x14ac:dyDescent="0.25">
      <c r="A2481" s="195">
        <v>13819</v>
      </c>
      <c r="B2481" s="195" t="s">
        <v>2696</v>
      </c>
      <c r="C2481" s="195" t="s">
        <v>2671</v>
      </c>
      <c r="D2481" s="195" t="s">
        <v>2788</v>
      </c>
      <c r="E2481" s="196">
        <v>2559.0064499999999</v>
      </c>
      <c r="F2481" s="195">
        <v>43159</v>
      </c>
      <c r="G2481" s="195" t="s">
        <v>2789</v>
      </c>
      <c r="H2481" s="195" t="s">
        <v>2572</v>
      </c>
    </row>
    <row r="2482" spans="1:8" x14ac:dyDescent="0.25">
      <c r="A2482" s="195">
        <v>13820</v>
      </c>
      <c r="B2482" s="195" t="s">
        <v>2704</v>
      </c>
      <c r="C2482" s="195" t="s">
        <v>2671</v>
      </c>
      <c r="D2482" s="195" t="s">
        <v>2796</v>
      </c>
      <c r="E2482" s="196">
        <v>26215.385625000003</v>
      </c>
      <c r="F2482" s="195">
        <v>43397</v>
      </c>
      <c r="G2482" s="195" t="s">
        <v>2748</v>
      </c>
      <c r="H2482" s="195" t="s">
        <v>2547</v>
      </c>
    </row>
    <row r="2483" spans="1:8" x14ac:dyDescent="0.25">
      <c r="A2483" s="195">
        <v>13821</v>
      </c>
      <c r="B2483" s="195" t="s">
        <v>2696</v>
      </c>
      <c r="C2483" s="195" t="s">
        <v>2671</v>
      </c>
      <c r="D2483" s="195" t="s">
        <v>2728</v>
      </c>
      <c r="E2483" s="196">
        <v>5025.0164249999998</v>
      </c>
      <c r="F2483" s="195">
        <v>43422</v>
      </c>
      <c r="G2483" s="195" t="s">
        <v>2700</v>
      </c>
      <c r="H2483" s="195" t="s">
        <v>2613</v>
      </c>
    </row>
    <row r="2484" spans="1:8" x14ac:dyDescent="0.25">
      <c r="A2484" s="195">
        <v>13822</v>
      </c>
      <c r="B2484" s="195" t="s">
        <v>2709</v>
      </c>
      <c r="C2484" s="195" t="s">
        <v>2671</v>
      </c>
      <c r="D2484" s="195" t="s">
        <v>2733</v>
      </c>
      <c r="E2484" s="196">
        <v>43612.14</v>
      </c>
      <c r="F2484" s="195">
        <v>43354</v>
      </c>
      <c r="G2484" s="195" t="s">
        <v>2734</v>
      </c>
      <c r="H2484" s="195" t="s">
        <v>2572</v>
      </c>
    </row>
    <row r="2485" spans="1:8" x14ac:dyDescent="0.25">
      <c r="A2485" s="195">
        <v>13823</v>
      </c>
      <c r="B2485" s="195" t="s">
        <v>2696</v>
      </c>
      <c r="C2485" s="195" t="s">
        <v>2671</v>
      </c>
      <c r="D2485" s="195" t="s">
        <v>2737</v>
      </c>
      <c r="E2485" s="196">
        <v>298.23007500000006</v>
      </c>
      <c r="F2485" s="195">
        <v>43118</v>
      </c>
      <c r="G2485" s="195" t="s">
        <v>2738</v>
      </c>
      <c r="H2485" s="195" t="s">
        <v>2695</v>
      </c>
    </row>
    <row r="2486" spans="1:8" x14ac:dyDescent="0.25">
      <c r="A2486" s="195">
        <v>13824</v>
      </c>
      <c r="B2486" s="195" t="s">
        <v>2678</v>
      </c>
      <c r="C2486" s="195" t="s">
        <v>2671</v>
      </c>
      <c r="D2486" s="195" t="s">
        <v>2697</v>
      </c>
      <c r="E2486" s="196">
        <v>82940.028599999991</v>
      </c>
      <c r="F2486" s="195">
        <v>43234</v>
      </c>
      <c r="G2486" s="195" t="s">
        <v>2698</v>
      </c>
      <c r="H2486" s="195" t="s">
        <v>2535</v>
      </c>
    </row>
    <row r="2487" spans="1:8" x14ac:dyDescent="0.25">
      <c r="A2487" s="195">
        <v>13825</v>
      </c>
      <c r="B2487" s="195" t="s">
        <v>2709</v>
      </c>
      <c r="C2487" s="195" t="s">
        <v>2671</v>
      </c>
      <c r="D2487" s="195" t="s">
        <v>2766</v>
      </c>
      <c r="E2487" s="196">
        <v>8000.9036249999999</v>
      </c>
      <c r="F2487" s="195">
        <v>43339</v>
      </c>
      <c r="G2487" s="195" t="s">
        <v>2700</v>
      </c>
      <c r="H2487" s="195" t="s">
        <v>2613</v>
      </c>
    </row>
    <row r="2488" spans="1:8" x14ac:dyDescent="0.25">
      <c r="A2488" s="195">
        <v>13826</v>
      </c>
      <c r="B2488" s="195" t="s">
        <v>2742</v>
      </c>
      <c r="C2488" s="195" t="s">
        <v>2671</v>
      </c>
      <c r="D2488" s="195" t="s">
        <v>2779</v>
      </c>
      <c r="E2488" s="196">
        <v>5913.2931000000008</v>
      </c>
      <c r="F2488" s="195">
        <v>43259</v>
      </c>
      <c r="G2488" s="195" t="s">
        <v>2780</v>
      </c>
      <c r="H2488" s="195" t="s">
        <v>2576</v>
      </c>
    </row>
    <row r="2489" spans="1:8" x14ac:dyDescent="0.25">
      <c r="A2489" s="195">
        <v>13827</v>
      </c>
      <c r="B2489" s="195" t="s">
        <v>2704</v>
      </c>
      <c r="C2489" s="195" t="s">
        <v>2671</v>
      </c>
      <c r="D2489" s="195" t="s">
        <v>2689</v>
      </c>
      <c r="E2489" s="196">
        <v>1984.9937250000003</v>
      </c>
      <c r="F2489" s="195">
        <v>43293</v>
      </c>
      <c r="G2489" s="195" t="s">
        <v>2690</v>
      </c>
      <c r="H2489" s="195" t="s">
        <v>2553</v>
      </c>
    </row>
    <row r="2490" spans="1:8" x14ac:dyDescent="0.25">
      <c r="A2490" s="195">
        <v>13828</v>
      </c>
      <c r="B2490" s="195" t="s">
        <v>2678</v>
      </c>
      <c r="C2490" s="195" t="s">
        <v>2671</v>
      </c>
      <c r="D2490" s="195" t="s">
        <v>2774</v>
      </c>
      <c r="E2490" s="196">
        <v>12275.534700000002</v>
      </c>
      <c r="F2490" s="195">
        <v>43168</v>
      </c>
      <c r="G2490" s="195" t="s">
        <v>2775</v>
      </c>
      <c r="H2490" s="195" t="s">
        <v>2182</v>
      </c>
    </row>
    <row r="2491" spans="1:8" x14ac:dyDescent="0.25">
      <c r="A2491" s="195">
        <v>13829</v>
      </c>
      <c r="B2491" s="195" t="s">
        <v>2696</v>
      </c>
      <c r="C2491" s="195" t="s">
        <v>2671</v>
      </c>
      <c r="D2491" s="195" t="s">
        <v>2705</v>
      </c>
      <c r="E2491" s="196">
        <v>2735.3790749999998</v>
      </c>
      <c r="F2491" s="195">
        <v>43325</v>
      </c>
      <c r="G2491" s="195" t="s">
        <v>2706</v>
      </c>
      <c r="H2491" s="195" t="s">
        <v>2643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27C1C-EE25-4FA2-A9A5-5EA64B8BF33D}">
  <sheetPr>
    <tabColor rgb="FFC00000"/>
  </sheetPr>
  <dimension ref="A1:K43"/>
  <sheetViews>
    <sheetView showGridLines="0" zoomScaleNormal="100" workbookViewId="0">
      <selection activeCell="C26" sqref="C26"/>
    </sheetView>
  </sheetViews>
  <sheetFormatPr baseColWidth="10" defaultColWidth="0" defaultRowHeight="13.15" customHeight="1" zeroHeight="1" x14ac:dyDescent="0.2"/>
  <cols>
    <col min="1" max="1" width="5.7109375" style="135" customWidth="1"/>
    <col min="2" max="2" width="25.140625" style="135" customWidth="1"/>
    <col min="3" max="6" width="12.28515625" style="135" bestFit="1" customWidth="1"/>
    <col min="7" max="7" width="20.7109375" style="135" bestFit="1" customWidth="1"/>
    <col min="8" max="8" width="17.7109375" style="135" customWidth="1"/>
    <col min="9" max="9" width="23.140625" style="135" customWidth="1"/>
    <col min="10" max="11" width="11.42578125" style="135" customWidth="1"/>
    <col min="12" max="16384" width="11.42578125" style="135" hidden="1"/>
  </cols>
  <sheetData>
    <row r="1" spans="2:9" s="67" customFormat="1" ht="15" x14ac:dyDescent="0.25"/>
    <row r="2" spans="2:9" s="67" customFormat="1" ht="15" x14ac:dyDescent="0.25"/>
    <row r="3" spans="2:9" s="67" customFormat="1" ht="15" x14ac:dyDescent="0.25"/>
    <row r="4" spans="2:9" ht="12.75" x14ac:dyDescent="0.2"/>
    <row r="5" spans="2:9" ht="12.75" x14ac:dyDescent="0.2"/>
    <row r="6" spans="2:9" ht="20.25" x14ac:dyDescent="0.3">
      <c r="B6" s="215" t="s">
        <v>2451</v>
      </c>
      <c r="C6" s="215"/>
      <c r="D6" s="215"/>
      <c r="E6" s="215"/>
      <c r="F6" s="215"/>
      <c r="G6" s="215"/>
      <c r="H6" s="215"/>
      <c r="I6" s="215"/>
    </row>
    <row r="7" spans="2:9" ht="20.25" x14ac:dyDescent="0.3">
      <c r="B7" s="215" t="s">
        <v>459</v>
      </c>
      <c r="C7" s="215"/>
      <c r="D7" s="215"/>
      <c r="E7" s="215"/>
      <c r="F7" s="215"/>
      <c r="G7" s="215"/>
      <c r="H7" s="215"/>
      <c r="I7" s="215"/>
    </row>
    <row r="8" spans="2:9" ht="15.75" x14ac:dyDescent="0.25">
      <c r="C8" s="141"/>
      <c r="D8" s="141"/>
      <c r="E8" s="141"/>
      <c r="F8" s="141"/>
      <c r="G8" s="141"/>
      <c r="H8" s="141"/>
    </row>
    <row r="9" spans="2:9" s="32" customFormat="1" ht="16.149999999999999" customHeight="1" x14ac:dyDescent="0.25">
      <c r="B9" s="115" t="s">
        <v>460</v>
      </c>
      <c r="C9" s="115" t="s">
        <v>444</v>
      </c>
      <c r="D9" s="115" t="s">
        <v>461</v>
      </c>
      <c r="E9" s="115" t="s">
        <v>462</v>
      </c>
      <c r="F9" s="115" t="s">
        <v>463</v>
      </c>
      <c r="G9" s="115" t="s">
        <v>2452</v>
      </c>
      <c r="H9" s="115" t="s">
        <v>474</v>
      </c>
      <c r="I9" s="115" t="s">
        <v>2453</v>
      </c>
    </row>
    <row r="10" spans="2:9" s="32" customFormat="1" ht="13.5" x14ac:dyDescent="0.25">
      <c r="B10" s="142" t="s">
        <v>464</v>
      </c>
      <c r="C10" s="139">
        <v>870520</v>
      </c>
      <c r="D10" s="139">
        <v>635458</v>
      </c>
      <c r="E10" s="139">
        <v>940254</v>
      </c>
      <c r="F10" s="139">
        <v>684459</v>
      </c>
      <c r="G10" s="139"/>
      <c r="H10" s="139"/>
      <c r="I10" s="139"/>
    </row>
    <row r="11" spans="2:9" s="32" customFormat="1" ht="13.5" x14ac:dyDescent="0.25">
      <c r="B11" s="143" t="s">
        <v>465</v>
      </c>
      <c r="C11" s="140">
        <v>672145</v>
      </c>
      <c r="D11" s="140">
        <v>635428</v>
      </c>
      <c r="E11" s="140">
        <v>365402</v>
      </c>
      <c r="F11" s="140">
        <v>860458</v>
      </c>
      <c r="G11" s="140"/>
      <c r="H11" s="140"/>
      <c r="I11" s="140"/>
    </row>
    <row r="12" spans="2:9" s="32" customFormat="1" ht="13.5" x14ac:dyDescent="0.25">
      <c r="B12" s="143" t="s">
        <v>466</v>
      </c>
      <c r="C12" s="140">
        <v>325478</v>
      </c>
      <c r="D12" s="140">
        <v>587426</v>
      </c>
      <c r="E12" s="140">
        <v>984125</v>
      </c>
      <c r="F12" s="140">
        <v>680456</v>
      </c>
      <c r="G12" s="140"/>
      <c r="H12" s="140"/>
      <c r="I12" s="140"/>
    </row>
    <row r="13" spans="2:9" s="32" customFormat="1" ht="13.5" x14ac:dyDescent="0.25">
      <c r="B13" s="143" t="s">
        <v>467</v>
      </c>
      <c r="C13" s="140">
        <v>620489</v>
      </c>
      <c r="D13" s="140">
        <v>684257</v>
      </c>
      <c r="E13" s="140">
        <v>354750</v>
      </c>
      <c r="F13" s="140">
        <v>357150</v>
      </c>
      <c r="G13" s="140"/>
      <c r="H13" s="140"/>
      <c r="I13" s="140"/>
    </row>
    <row r="14" spans="2:9" s="32" customFormat="1" ht="13.5" x14ac:dyDescent="0.25">
      <c r="B14" s="143" t="s">
        <v>468</v>
      </c>
      <c r="C14" s="140">
        <v>358486</v>
      </c>
      <c r="D14" s="140">
        <v>425840</v>
      </c>
      <c r="E14" s="140">
        <v>365720</v>
      </c>
      <c r="F14" s="140">
        <v>450670</v>
      </c>
      <c r="G14" s="140"/>
      <c r="H14" s="140"/>
      <c r="I14" s="140"/>
    </row>
    <row r="15" spans="2:9" s="32" customFormat="1" ht="13.5" x14ac:dyDescent="0.25">
      <c r="B15" s="143" t="s">
        <v>469</v>
      </c>
      <c r="C15" s="140">
        <v>298741</v>
      </c>
      <c r="D15" s="140">
        <v>358720</v>
      </c>
      <c r="E15" s="140">
        <v>368750</v>
      </c>
      <c r="F15" s="140">
        <v>380450</v>
      </c>
      <c r="G15" s="140"/>
      <c r="H15" s="140"/>
      <c r="I15" s="140"/>
    </row>
    <row r="16" spans="2:9" s="32" customFormat="1" ht="13.5" x14ac:dyDescent="0.25">
      <c r="B16" s="143" t="s">
        <v>470</v>
      </c>
      <c r="C16" s="140">
        <v>765428</v>
      </c>
      <c r="D16" s="140">
        <v>426780</v>
      </c>
      <c r="E16" s="140">
        <v>654280</v>
      </c>
      <c r="F16" s="140">
        <v>364450</v>
      </c>
      <c r="G16" s="140"/>
      <c r="H16" s="140"/>
      <c r="I16" s="140"/>
    </row>
    <row r="17" spans="2:9" s="32" customFormat="1" ht="13.5" x14ac:dyDescent="0.25">
      <c r="B17" s="143" t="s">
        <v>471</v>
      </c>
      <c r="C17" s="140">
        <v>571258</v>
      </c>
      <c r="D17" s="140">
        <v>364850</v>
      </c>
      <c r="E17" s="140">
        <v>698450</v>
      </c>
      <c r="F17" s="140">
        <v>980456</v>
      </c>
      <c r="G17" s="140"/>
      <c r="H17" s="140"/>
      <c r="I17" s="140"/>
    </row>
    <row r="18" spans="2:9" s="32" customFormat="1" ht="13.5" x14ac:dyDescent="0.25">
      <c r="B18" s="143" t="s">
        <v>472</v>
      </c>
      <c r="C18" s="140">
        <v>652840</v>
      </c>
      <c r="D18" s="140">
        <v>365408</v>
      </c>
      <c r="E18" s="140">
        <v>698025</v>
      </c>
      <c r="F18" s="140">
        <v>980450</v>
      </c>
      <c r="G18" s="140"/>
      <c r="H18" s="140"/>
      <c r="I18" s="140"/>
    </row>
    <row r="19" spans="2:9" s="32" customFormat="1" ht="13.5" x14ac:dyDescent="0.25">
      <c r="B19" s="143" t="s">
        <v>473</v>
      </c>
      <c r="C19" s="140">
        <v>680254</v>
      </c>
      <c r="D19" s="140">
        <v>628450</v>
      </c>
      <c r="E19" s="140">
        <v>768450</v>
      </c>
      <c r="F19" s="140">
        <v>365450</v>
      </c>
      <c r="G19" s="140"/>
      <c r="H19" s="140"/>
      <c r="I19" s="140"/>
    </row>
    <row r="20" spans="2:9" s="32" customFormat="1" ht="13.5" x14ac:dyDescent="0.25"/>
    <row r="21" spans="2:9" s="32" customFormat="1" ht="13.5" x14ac:dyDescent="0.25"/>
    <row r="22" spans="2:9" s="32" customFormat="1" ht="13.5" x14ac:dyDescent="0.25"/>
    <row r="23" spans="2:9" s="32" customFormat="1" ht="13.5" x14ac:dyDescent="0.25"/>
    <row r="24" spans="2:9" s="32" customFormat="1" ht="13.5" x14ac:dyDescent="0.25"/>
    <row r="25" spans="2:9" s="32" customFormat="1" ht="13.5" x14ac:dyDescent="0.25"/>
    <row r="26" spans="2:9" s="32" customFormat="1" ht="13.5" x14ac:dyDescent="0.25"/>
    <row r="27" spans="2:9" s="32" customFormat="1" ht="13.5" x14ac:dyDescent="0.25"/>
    <row r="28" spans="2:9" s="32" customFormat="1" ht="13.5" x14ac:dyDescent="0.25"/>
    <row r="29" spans="2:9" ht="12.75" x14ac:dyDescent="0.2"/>
    <row r="30" spans="2:9" ht="12.75" x14ac:dyDescent="0.2"/>
    <row r="31" spans="2:9" ht="12.75" x14ac:dyDescent="0.2"/>
    <row r="32" spans="2:9" ht="12.75" x14ac:dyDescent="0.2"/>
    <row r="33" ht="12.75" x14ac:dyDescent="0.2"/>
    <row r="34" ht="12.75" x14ac:dyDescent="0.2"/>
    <row r="35" ht="12.75" x14ac:dyDescent="0.2"/>
    <row r="36" ht="12.75" x14ac:dyDescent="0.2"/>
    <row r="37" ht="12.75" x14ac:dyDescent="0.2"/>
    <row r="38" ht="12.75" x14ac:dyDescent="0.2"/>
    <row r="39" ht="12.75" x14ac:dyDescent="0.2"/>
    <row r="40" ht="12.75" x14ac:dyDescent="0.2"/>
    <row r="41" ht="12.75" x14ac:dyDescent="0.2"/>
    <row r="42" ht="12.75" x14ac:dyDescent="0.2"/>
    <row r="43" ht="12.75" x14ac:dyDescent="0.2"/>
  </sheetData>
  <mergeCells count="2">
    <mergeCell ref="B6:I6"/>
    <mergeCell ref="B7:I7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6FED3-51B2-4654-B6C2-8A2604A3FB0C}">
  <sheetPr>
    <tabColor rgb="FFC00000"/>
  </sheetPr>
  <dimension ref="A1:L40"/>
  <sheetViews>
    <sheetView showGridLines="0" zoomScaleNormal="100" workbookViewId="0">
      <selection activeCell="C26" sqref="C26"/>
    </sheetView>
  </sheetViews>
  <sheetFormatPr baseColWidth="10" defaultColWidth="0" defaultRowHeight="13.9" customHeight="1" zeroHeight="1" x14ac:dyDescent="0.3"/>
  <cols>
    <col min="1" max="1" width="11.42578125" style="144" customWidth="1"/>
    <col min="2" max="2" width="23.140625" style="144" customWidth="1"/>
    <col min="3" max="5" width="9.7109375" style="145" customWidth="1"/>
    <col min="6" max="6" width="15.42578125" style="144" bestFit="1" customWidth="1"/>
    <col min="7" max="7" width="21.28515625" style="144" customWidth="1"/>
    <col min="8" max="8" width="11.42578125" style="144" customWidth="1"/>
    <col min="9" max="9" width="25.7109375" style="144" customWidth="1"/>
    <col min="10" max="11" width="25.7109375" style="144" hidden="1" customWidth="1"/>
    <col min="12" max="12" width="0" style="144" hidden="1" customWidth="1"/>
    <col min="13" max="16384" width="11.42578125" style="144" hidden="1"/>
  </cols>
  <sheetData>
    <row r="1" spans="2:12" ht="16.5" x14ac:dyDescent="0.3"/>
    <row r="2" spans="2:12" ht="16.5" x14ac:dyDescent="0.3"/>
    <row r="3" spans="2:12" ht="16.5" x14ac:dyDescent="0.3"/>
    <row r="4" spans="2:12" ht="16.5" x14ac:dyDescent="0.3"/>
    <row r="5" spans="2:12" ht="16.5" x14ac:dyDescent="0.3"/>
    <row r="6" spans="2:12" ht="16.5" x14ac:dyDescent="0.3"/>
    <row r="7" spans="2:12" ht="18" x14ac:dyDescent="0.3">
      <c r="C7" s="216" t="s">
        <v>2454</v>
      </c>
      <c r="D7" s="216"/>
      <c r="E7" s="216"/>
      <c r="F7" s="216"/>
    </row>
    <row r="8" spans="2:12" ht="18.75" x14ac:dyDescent="0.3">
      <c r="B8" s="146"/>
      <c r="C8" s="146"/>
      <c r="D8" s="146"/>
      <c r="E8" s="146"/>
      <c r="F8" s="146"/>
      <c r="G8" s="147"/>
      <c r="H8" s="148"/>
      <c r="I8" s="148"/>
      <c r="J8" s="148"/>
      <c r="K8" s="148"/>
      <c r="L8" s="148"/>
    </row>
    <row r="9" spans="2:12" ht="7.15" customHeight="1" x14ac:dyDescent="0.3">
      <c r="H9" s="148"/>
      <c r="I9" s="148"/>
      <c r="J9" s="148"/>
      <c r="K9" s="148"/>
      <c r="L9" s="148"/>
    </row>
    <row r="10" spans="2:12" ht="16.899999999999999" customHeight="1" x14ac:dyDescent="0.3">
      <c r="B10" s="149" t="s">
        <v>2176</v>
      </c>
      <c r="C10" s="149" t="s">
        <v>2455</v>
      </c>
      <c r="D10" s="149" t="s">
        <v>2456</v>
      </c>
      <c r="E10" s="149" t="s">
        <v>2457</v>
      </c>
      <c r="F10" s="149" t="s">
        <v>2458</v>
      </c>
      <c r="G10" s="149" t="s">
        <v>2459</v>
      </c>
      <c r="H10" s="148"/>
      <c r="I10" s="148"/>
      <c r="J10" s="148"/>
      <c r="K10" s="148"/>
      <c r="L10" s="148"/>
    </row>
    <row r="11" spans="2:12" ht="16.5" x14ac:dyDescent="0.3">
      <c r="B11" s="150" t="s">
        <v>2460</v>
      </c>
      <c r="C11" s="151">
        <v>70</v>
      </c>
      <c r="D11" s="151">
        <v>85</v>
      </c>
      <c r="E11" s="151">
        <v>83</v>
      </c>
      <c r="F11" s="152"/>
      <c r="G11" s="150"/>
      <c r="H11" s="148"/>
      <c r="I11" s="148"/>
      <c r="J11" s="148"/>
      <c r="K11" s="148"/>
      <c r="L11" s="148"/>
    </row>
    <row r="12" spans="2:12" ht="16.5" x14ac:dyDescent="0.3">
      <c r="B12" s="153" t="s">
        <v>2461</v>
      </c>
      <c r="C12" s="154">
        <v>56</v>
      </c>
      <c r="D12" s="154">
        <v>65</v>
      </c>
      <c r="E12" s="154">
        <v>70</v>
      </c>
      <c r="F12" s="155"/>
      <c r="G12" s="153"/>
      <c r="H12" s="148"/>
      <c r="I12" s="148"/>
      <c r="J12" s="148"/>
      <c r="K12" s="148"/>
      <c r="L12" s="148"/>
    </row>
    <row r="13" spans="2:12" ht="16.5" x14ac:dyDescent="0.3">
      <c r="B13" s="153" t="s">
        <v>2462</v>
      </c>
      <c r="C13" s="154">
        <v>80</v>
      </c>
      <c r="D13" s="154">
        <v>70</v>
      </c>
      <c r="E13" s="154">
        <v>94</v>
      </c>
      <c r="F13" s="155"/>
      <c r="G13" s="153"/>
      <c r="H13" s="148"/>
      <c r="I13" s="148"/>
      <c r="J13" s="148"/>
      <c r="K13" s="148"/>
      <c r="L13" s="148"/>
    </row>
    <row r="14" spans="2:12" ht="16.5" x14ac:dyDescent="0.3">
      <c r="B14" s="153" t="s">
        <v>2463</v>
      </c>
      <c r="C14" s="154">
        <v>55</v>
      </c>
      <c r="D14" s="154">
        <v>56</v>
      </c>
      <c r="E14" s="154">
        <v>60</v>
      </c>
      <c r="F14" s="155"/>
      <c r="G14" s="153"/>
      <c r="H14" s="148"/>
      <c r="I14" s="148"/>
      <c r="J14" s="148"/>
      <c r="K14" s="148"/>
      <c r="L14" s="148"/>
    </row>
    <row r="15" spans="2:12" ht="16.5" x14ac:dyDescent="0.3">
      <c r="B15" s="153" t="s">
        <v>2464</v>
      </c>
      <c r="C15" s="154">
        <v>60</v>
      </c>
      <c r="D15" s="154">
        <v>80</v>
      </c>
      <c r="E15" s="154">
        <v>73</v>
      </c>
      <c r="F15" s="155"/>
      <c r="G15" s="153"/>
      <c r="H15" s="148"/>
      <c r="I15" s="148"/>
      <c r="J15" s="148"/>
      <c r="K15" s="148"/>
      <c r="L15" s="148"/>
    </row>
    <row r="16" spans="2:12" ht="16.5" x14ac:dyDescent="0.3">
      <c r="B16" s="153" t="s">
        <v>2465</v>
      </c>
      <c r="C16" s="154">
        <v>52</v>
      </c>
      <c r="D16" s="154">
        <v>55</v>
      </c>
      <c r="E16" s="154">
        <v>75</v>
      </c>
      <c r="F16" s="155"/>
      <c r="G16" s="153"/>
      <c r="H16" s="148"/>
      <c r="I16" s="148"/>
      <c r="J16" s="148"/>
      <c r="K16" s="148"/>
      <c r="L16" s="148"/>
    </row>
    <row r="17" spans="2:12" ht="16.5" x14ac:dyDescent="0.3">
      <c r="B17" s="153" t="s">
        <v>2466</v>
      </c>
      <c r="C17" s="154">
        <v>70</v>
      </c>
      <c r="D17" s="154">
        <v>89</v>
      </c>
      <c r="E17" s="154">
        <v>91</v>
      </c>
      <c r="F17" s="155"/>
      <c r="G17" s="153"/>
      <c r="H17" s="148"/>
      <c r="I17" s="148"/>
      <c r="J17" s="148"/>
      <c r="K17" s="148"/>
      <c r="L17" s="148"/>
    </row>
    <row r="18" spans="2:12" ht="16.5" x14ac:dyDescent="0.3">
      <c r="B18" s="153" t="s">
        <v>2467</v>
      </c>
      <c r="C18" s="154">
        <v>80</v>
      </c>
      <c r="D18" s="154">
        <v>65</v>
      </c>
      <c r="E18" s="154">
        <v>70</v>
      </c>
      <c r="F18" s="155"/>
      <c r="G18" s="153"/>
      <c r="H18" s="148"/>
      <c r="I18" s="148"/>
      <c r="J18" s="148"/>
      <c r="K18" s="148"/>
      <c r="L18" s="148"/>
    </row>
    <row r="19" spans="2:12" ht="16.5" x14ac:dyDescent="0.3">
      <c r="B19" s="153" t="s">
        <v>2468</v>
      </c>
      <c r="C19" s="154">
        <v>65</v>
      </c>
      <c r="D19" s="154">
        <v>70</v>
      </c>
      <c r="E19" s="154">
        <v>86</v>
      </c>
      <c r="F19" s="155"/>
      <c r="G19" s="153"/>
      <c r="H19" s="148"/>
      <c r="I19" s="148"/>
      <c r="J19" s="148"/>
      <c r="K19" s="148"/>
      <c r="L19" s="148"/>
    </row>
    <row r="20" spans="2:12" ht="16.5" x14ac:dyDescent="0.3">
      <c r="B20" s="153" t="s">
        <v>2469</v>
      </c>
      <c r="C20" s="154">
        <v>90</v>
      </c>
      <c r="D20" s="154">
        <v>94</v>
      </c>
      <c r="E20" s="154">
        <v>90</v>
      </c>
      <c r="F20" s="155"/>
      <c r="G20" s="153"/>
      <c r="H20" s="148"/>
      <c r="I20" s="148"/>
      <c r="J20" s="148"/>
      <c r="K20" s="148"/>
      <c r="L20" s="148"/>
    </row>
    <row r="21" spans="2:12" ht="16.5" x14ac:dyDescent="0.3">
      <c r="H21" s="148"/>
      <c r="I21" s="148"/>
      <c r="J21" s="148"/>
      <c r="K21" s="148"/>
      <c r="L21" s="148"/>
    </row>
    <row r="22" spans="2:12" ht="16.5" x14ac:dyDescent="0.3">
      <c r="H22" s="148"/>
      <c r="I22" s="148"/>
      <c r="J22" s="148"/>
      <c r="K22" s="148"/>
      <c r="L22" s="148"/>
    </row>
    <row r="23" spans="2:12" ht="16.5" x14ac:dyDescent="0.3"/>
    <row r="24" spans="2:12" ht="16.5" x14ac:dyDescent="0.3"/>
    <row r="25" spans="2:12" ht="16.5" x14ac:dyDescent="0.3"/>
    <row r="26" spans="2:12" ht="16.5" x14ac:dyDescent="0.3"/>
    <row r="27" spans="2:12" ht="16.5" x14ac:dyDescent="0.3"/>
    <row r="28" spans="2:12" ht="16.5" x14ac:dyDescent="0.3"/>
    <row r="29" spans="2:12" ht="16.5" x14ac:dyDescent="0.3"/>
    <row r="30" spans="2:12" ht="16.5" x14ac:dyDescent="0.3"/>
    <row r="31" spans="2:12" ht="16.5" x14ac:dyDescent="0.3"/>
    <row r="32" spans="2:12" ht="16.5" x14ac:dyDescent="0.3"/>
    <row r="33" ht="16.5" x14ac:dyDescent="0.3"/>
    <row r="34" ht="16.5" x14ac:dyDescent="0.3"/>
    <row r="35" ht="16.5" x14ac:dyDescent="0.3"/>
    <row r="36" ht="16.5" x14ac:dyDescent="0.3"/>
    <row r="37" ht="16.5" x14ac:dyDescent="0.3"/>
    <row r="38" ht="16.5" x14ac:dyDescent="0.3"/>
    <row r="39" ht="16.5" x14ac:dyDescent="0.3"/>
    <row r="40" ht="16.5" x14ac:dyDescent="0.3"/>
  </sheetData>
  <mergeCells count="1">
    <mergeCell ref="C7:F7"/>
  </mergeCells>
  <pageMargins left="0.7" right="0.7" top="0.75" bottom="0.75" header="0.3" footer="0.3"/>
  <pageSetup paperSize="9" orientation="portrait" horizontalDpi="120" verticalDpi="144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51C30-6B41-414F-B38E-C814D6D09614}">
  <sheetPr>
    <tabColor rgb="FF227848"/>
  </sheetPr>
  <dimension ref="A1:O29"/>
  <sheetViews>
    <sheetView showGridLines="0" workbookViewId="0">
      <selection activeCell="C26" sqref="C26"/>
    </sheetView>
  </sheetViews>
  <sheetFormatPr baseColWidth="10" defaultColWidth="0" defaultRowHeight="14.45" customHeight="1" zeroHeight="1" x14ac:dyDescent="0.25"/>
  <cols>
    <col min="1" max="1" width="4.85546875" style="67" customWidth="1"/>
    <col min="2" max="7" width="16.7109375" style="67" customWidth="1"/>
    <col min="8" max="8" width="10.42578125" style="67" bestFit="1" customWidth="1"/>
    <col min="9" max="9" width="11.5703125" style="67" customWidth="1"/>
    <col min="10" max="10" width="15" style="67" customWidth="1"/>
    <col min="11" max="14" width="11.5703125" style="67" customWidth="1"/>
    <col min="15" max="15" width="6.140625" style="67" customWidth="1"/>
    <col min="16" max="16384" width="11.5703125" style="67" hidden="1"/>
  </cols>
  <sheetData>
    <row r="1" spans="2:7" ht="15" x14ac:dyDescent="0.25"/>
    <row r="2" spans="2:7" ht="15" x14ac:dyDescent="0.25"/>
    <row r="3" spans="2:7" ht="15" x14ac:dyDescent="0.25"/>
    <row r="4" spans="2:7" ht="15" x14ac:dyDescent="0.25"/>
    <row r="5" spans="2:7" ht="15" x14ac:dyDescent="0.25"/>
    <row r="6" spans="2:7" ht="15" x14ac:dyDescent="0.25"/>
    <row r="7" spans="2:7" ht="15" x14ac:dyDescent="0.25"/>
    <row r="8" spans="2:7" ht="15" x14ac:dyDescent="0.25"/>
    <row r="9" spans="2:7" ht="15" x14ac:dyDescent="0.25">
      <c r="B9" s="156" t="s">
        <v>2470</v>
      </c>
      <c r="C9" s="157"/>
      <c r="D9" s="158"/>
    </row>
    <row r="10" spans="2:7" ht="15" x14ac:dyDescent="0.25">
      <c r="B10" s="156" t="s">
        <v>498</v>
      </c>
      <c r="C10" s="157"/>
    </row>
    <row r="11" spans="2:7" ht="15" x14ac:dyDescent="0.25">
      <c r="B11" s="156" t="s">
        <v>2471</v>
      </c>
      <c r="C11" s="157"/>
    </row>
    <row r="12" spans="2:7" ht="15" x14ac:dyDescent="0.25">
      <c r="B12" s="156" t="s">
        <v>2472</v>
      </c>
      <c r="C12" s="157"/>
    </row>
    <row r="13" spans="2:7" ht="15" x14ac:dyDescent="0.25">
      <c r="B13" s="156" t="s">
        <v>2473</v>
      </c>
      <c r="C13" s="157"/>
    </row>
    <row r="14" spans="2:7" ht="15" x14ac:dyDescent="0.25">
      <c r="B14" s="156" t="s">
        <v>2474</v>
      </c>
      <c r="C14" s="157"/>
    </row>
    <row r="15" spans="2:7" ht="15" x14ac:dyDescent="0.25"/>
    <row r="16" spans="2:7" ht="15" x14ac:dyDescent="0.25">
      <c r="B16" s="159" t="s">
        <v>2470</v>
      </c>
      <c r="C16" s="159" t="s">
        <v>498</v>
      </c>
      <c r="D16" s="159" t="s">
        <v>2472</v>
      </c>
      <c r="E16" s="159" t="s">
        <v>2471</v>
      </c>
      <c r="F16" s="159" t="s">
        <v>2474</v>
      </c>
      <c r="G16" s="159" t="s">
        <v>2473</v>
      </c>
    </row>
    <row r="17" spans="2:7" ht="16.5" x14ac:dyDescent="0.3">
      <c r="B17" s="160">
        <v>1</v>
      </c>
      <c r="C17" s="160" t="s">
        <v>2475</v>
      </c>
      <c r="D17" s="160" t="s">
        <v>2476</v>
      </c>
      <c r="E17" s="161">
        <v>12000</v>
      </c>
      <c r="F17" s="161" t="s">
        <v>2477</v>
      </c>
      <c r="G17" s="161">
        <v>26</v>
      </c>
    </row>
    <row r="18" spans="2:7" ht="16.5" x14ac:dyDescent="0.3">
      <c r="B18" s="160">
        <v>2</v>
      </c>
      <c r="C18" s="160" t="s">
        <v>2478</v>
      </c>
      <c r="D18" s="160" t="s">
        <v>2479</v>
      </c>
      <c r="E18" s="161">
        <v>15000</v>
      </c>
      <c r="F18" s="161" t="s">
        <v>2480</v>
      </c>
      <c r="G18" s="161">
        <v>12</v>
      </c>
    </row>
    <row r="19" spans="2:7" ht="16.5" x14ac:dyDescent="0.3">
      <c r="B19" s="160">
        <v>3</v>
      </c>
      <c r="C19" s="160" t="s">
        <v>2481</v>
      </c>
      <c r="D19" s="160" t="s">
        <v>2482</v>
      </c>
      <c r="E19" s="161">
        <v>12000</v>
      </c>
      <c r="F19" s="161" t="s">
        <v>2480</v>
      </c>
      <c r="G19" s="161">
        <v>10</v>
      </c>
    </row>
    <row r="20" spans="2:7" ht="16.5" x14ac:dyDescent="0.3">
      <c r="B20" s="160">
        <v>4</v>
      </c>
      <c r="C20" s="160" t="s">
        <v>2483</v>
      </c>
      <c r="D20" s="160" t="s">
        <v>2484</v>
      </c>
      <c r="E20" s="161">
        <v>10000</v>
      </c>
      <c r="F20" s="161" t="s">
        <v>2485</v>
      </c>
      <c r="G20" s="161">
        <v>8</v>
      </c>
    </row>
    <row r="21" spans="2:7" ht="16.5" x14ac:dyDescent="0.3">
      <c r="B21" s="160">
        <v>5</v>
      </c>
      <c r="C21" s="160" t="s">
        <v>2486</v>
      </c>
      <c r="D21" s="160" t="s">
        <v>2479</v>
      </c>
      <c r="E21" s="161">
        <v>16000</v>
      </c>
      <c r="F21" s="161" t="s">
        <v>2480</v>
      </c>
      <c r="G21" s="161">
        <v>13</v>
      </c>
    </row>
    <row r="22" spans="2:7" ht="16.5" x14ac:dyDescent="0.3">
      <c r="B22" s="160">
        <v>6</v>
      </c>
      <c r="C22" s="160" t="s">
        <v>2487</v>
      </c>
      <c r="D22" s="160" t="s">
        <v>2488</v>
      </c>
      <c r="E22" s="161">
        <v>4000</v>
      </c>
      <c r="F22" s="161" t="s">
        <v>2489</v>
      </c>
      <c r="G22" s="161">
        <v>17</v>
      </c>
    </row>
    <row r="23" spans="2:7" ht="16.5" x14ac:dyDescent="0.3">
      <c r="B23" s="160">
        <v>7</v>
      </c>
      <c r="C23" s="160" t="s">
        <v>2490</v>
      </c>
      <c r="D23" s="160" t="s">
        <v>2488</v>
      </c>
      <c r="E23" s="161">
        <v>6000</v>
      </c>
      <c r="F23" s="161" t="s">
        <v>2477</v>
      </c>
      <c r="G23" s="161">
        <v>15</v>
      </c>
    </row>
    <row r="24" spans="2:7" ht="16.5" x14ac:dyDescent="0.3">
      <c r="B24" s="160">
        <v>8</v>
      </c>
      <c r="C24" s="160" t="s">
        <v>2491</v>
      </c>
      <c r="D24" s="160" t="s">
        <v>2479</v>
      </c>
      <c r="E24" s="161">
        <v>13000</v>
      </c>
      <c r="F24" s="161" t="s">
        <v>2477</v>
      </c>
      <c r="G24" s="161">
        <v>3</v>
      </c>
    </row>
    <row r="25" spans="2:7" ht="16.5" x14ac:dyDescent="0.3">
      <c r="B25" s="160">
        <v>9</v>
      </c>
      <c r="C25" s="160" t="s">
        <v>2492</v>
      </c>
      <c r="D25" s="160" t="s">
        <v>2482</v>
      </c>
      <c r="E25" s="161">
        <v>17000</v>
      </c>
      <c r="F25" s="161" t="s">
        <v>2485</v>
      </c>
      <c r="G25" s="161">
        <v>25</v>
      </c>
    </row>
    <row r="26" spans="2:7" ht="16.5" x14ac:dyDescent="0.3">
      <c r="B26" s="160">
        <v>10</v>
      </c>
      <c r="C26" s="160" t="s">
        <v>2493</v>
      </c>
      <c r="D26" s="160" t="s">
        <v>2484</v>
      </c>
      <c r="E26" s="161">
        <v>9000</v>
      </c>
      <c r="F26" s="161" t="s">
        <v>2494</v>
      </c>
      <c r="G26" s="161">
        <v>11</v>
      </c>
    </row>
    <row r="27" spans="2:7" ht="15" x14ac:dyDescent="0.25"/>
    <row r="28" spans="2:7" ht="15" x14ac:dyDescent="0.25"/>
    <row r="29" spans="2:7" ht="15" x14ac:dyDescent="0.25"/>
  </sheetData>
  <printOptions horizontalCentered="1" headings="1" gridLines="1"/>
  <pageMargins left="0.78740157480314965" right="0.78740157480314965" top="0.98425196850393704" bottom="0.98425196850393704" header="0.39370078740157483" footer="0.39370078740157483"/>
  <pageSetup orientation="landscape" horizontalDpi="300" verticalDpi="300" r:id="rId1"/>
  <headerFooter alignWithMargins="0">
    <oddHeader>&amp;C&amp;8&amp;A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C875A-DD74-44D8-9F58-006C6183C65D}">
  <sheetPr>
    <tabColor rgb="FF227848"/>
  </sheetPr>
  <dimension ref="A1:L30"/>
  <sheetViews>
    <sheetView showGridLines="0" workbookViewId="0">
      <selection activeCell="C26" sqref="C26"/>
    </sheetView>
  </sheetViews>
  <sheetFormatPr baseColWidth="10" defaultColWidth="0" defaultRowHeight="13.15" customHeight="1" zeroHeight="1" x14ac:dyDescent="0.25"/>
  <cols>
    <col min="1" max="1" width="4.85546875" style="162" customWidth="1"/>
    <col min="2" max="2" width="6.85546875" style="162" bestFit="1" customWidth="1"/>
    <col min="3" max="3" width="22.140625" style="162" customWidth="1"/>
    <col min="4" max="4" width="12.140625" style="162" customWidth="1"/>
    <col min="5" max="5" width="12.5703125" style="162" customWidth="1"/>
    <col min="6" max="6" width="18" style="162" customWidth="1"/>
    <col min="7" max="7" width="11.42578125" style="162" customWidth="1"/>
    <col min="8" max="8" width="7.42578125" style="162" customWidth="1"/>
    <col min="9" max="9" width="25.42578125" style="162" bestFit="1" customWidth="1"/>
    <col min="10" max="10" width="16.85546875" style="163" customWidth="1"/>
    <col min="11" max="11" width="11.42578125" style="162" customWidth="1"/>
    <col min="12" max="12" width="4.85546875" style="162" customWidth="1"/>
    <col min="13" max="16384" width="11.42578125" style="162" hidden="1"/>
  </cols>
  <sheetData>
    <row r="1" spans="2:11" ht="7.15" customHeight="1" x14ac:dyDescent="0.25"/>
    <row r="2" spans="2:11" ht="15" x14ac:dyDescent="0.25">
      <c r="B2" s="221" t="s">
        <v>2495</v>
      </c>
      <c r="C2" s="222"/>
      <c r="D2" s="222"/>
      <c r="E2" s="222"/>
      <c r="F2" s="222"/>
    </row>
    <row r="3" spans="2:11" ht="15" x14ac:dyDescent="0.25">
      <c r="B3" s="221" t="s">
        <v>2496</v>
      </c>
      <c r="C3" s="222"/>
      <c r="D3" s="222"/>
      <c r="E3" s="222"/>
      <c r="F3" s="222"/>
    </row>
    <row r="4" spans="2:11" ht="15" x14ac:dyDescent="0.25">
      <c r="B4" s="221" t="s">
        <v>2497</v>
      </c>
      <c r="C4" s="222"/>
      <c r="D4" s="222"/>
      <c r="E4" s="222"/>
      <c r="F4" s="222"/>
    </row>
    <row r="5" spans="2:11" ht="15" x14ac:dyDescent="0.25">
      <c r="B5" s="218" t="s">
        <v>2498</v>
      </c>
      <c r="C5" s="219"/>
      <c r="D5" s="219"/>
      <c r="E5" s="219"/>
      <c r="F5" s="220"/>
    </row>
    <row r="6" spans="2:11" ht="13.9" customHeight="1" x14ac:dyDescent="0.25">
      <c r="B6" s="218" t="s">
        <v>2499</v>
      </c>
      <c r="C6" s="219"/>
      <c r="D6" s="219"/>
      <c r="E6" s="219"/>
      <c r="F6" s="220"/>
      <c r="H6" s="217" t="s">
        <v>2500</v>
      </c>
      <c r="I6" s="217"/>
      <c r="J6" s="217"/>
      <c r="K6" s="217"/>
    </row>
    <row r="7" spans="2:11" ht="15" x14ac:dyDescent="0.25">
      <c r="B7" s="218" t="s">
        <v>2501</v>
      </c>
      <c r="C7" s="219"/>
      <c r="D7" s="219"/>
      <c r="E7" s="219"/>
      <c r="F7" s="220"/>
      <c r="H7" s="217"/>
      <c r="I7" s="217"/>
      <c r="J7" s="217"/>
      <c r="K7" s="217"/>
    </row>
    <row r="8" spans="2:11" ht="15" x14ac:dyDescent="0.25">
      <c r="B8" s="164"/>
      <c r="C8" s="164"/>
      <c r="D8" s="164"/>
      <c r="E8" s="164"/>
      <c r="F8" s="164"/>
      <c r="H8" s="217"/>
      <c r="I8" s="217"/>
      <c r="J8" s="217"/>
      <c r="K8" s="217"/>
    </row>
    <row r="9" spans="2:11" ht="16.5" x14ac:dyDescent="0.3">
      <c r="B9" s="164"/>
      <c r="C9" s="164"/>
      <c r="D9" s="164"/>
      <c r="E9" s="164"/>
      <c r="F9" s="164"/>
      <c r="H9" s="165"/>
      <c r="I9" s="165"/>
      <c r="J9" s="165"/>
    </row>
    <row r="10" spans="2:11" ht="15" x14ac:dyDescent="0.25">
      <c r="B10" s="164"/>
      <c r="C10" s="164"/>
      <c r="D10" s="164"/>
      <c r="E10" s="164"/>
      <c r="F10" s="164"/>
    </row>
    <row r="11" spans="2:11" ht="15" x14ac:dyDescent="0.25">
      <c r="B11" s="164"/>
      <c r="C11" s="164"/>
      <c r="D11" s="164"/>
      <c r="E11" s="164"/>
      <c r="F11" s="164"/>
    </row>
    <row r="12" spans="2:11" s="167" customFormat="1" ht="28.5" x14ac:dyDescent="0.25">
      <c r="B12" s="166" t="s">
        <v>2502</v>
      </c>
      <c r="C12" s="166" t="s">
        <v>2503</v>
      </c>
      <c r="D12" s="166" t="s">
        <v>2504</v>
      </c>
      <c r="E12" s="166" t="s">
        <v>2505</v>
      </c>
      <c r="F12" s="166" t="s">
        <v>6</v>
      </c>
      <c r="H12" s="166" t="s">
        <v>2502</v>
      </c>
      <c r="I12" s="166" t="s">
        <v>2503</v>
      </c>
      <c r="J12" s="166" t="s">
        <v>2504</v>
      </c>
    </row>
    <row r="13" spans="2:11" ht="15" x14ac:dyDescent="0.25">
      <c r="B13" s="168">
        <v>2</v>
      </c>
      <c r="C13" s="168"/>
      <c r="D13" s="168"/>
      <c r="E13" s="168"/>
      <c r="F13" s="169">
        <f t="shared" ref="F13:F22" si="0">D13*E13</f>
        <v>0</v>
      </c>
      <c r="H13" s="170">
        <v>1</v>
      </c>
      <c r="I13" s="170" t="s">
        <v>511</v>
      </c>
      <c r="J13" s="171">
        <v>15000</v>
      </c>
    </row>
    <row r="14" spans="2:11" ht="15" x14ac:dyDescent="0.25">
      <c r="B14" s="172">
        <v>5</v>
      </c>
      <c r="C14" s="172"/>
      <c r="D14" s="172"/>
      <c r="E14" s="172"/>
      <c r="F14" s="173">
        <f t="shared" si="0"/>
        <v>0</v>
      </c>
      <c r="H14" s="174">
        <v>2</v>
      </c>
      <c r="I14" s="174" t="s">
        <v>519</v>
      </c>
      <c r="J14" s="175">
        <v>30000</v>
      </c>
    </row>
    <row r="15" spans="2:11" ht="15" x14ac:dyDescent="0.25">
      <c r="B15" s="172">
        <v>8</v>
      </c>
      <c r="C15" s="172"/>
      <c r="D15" s="172"/>
      <c r="E15" s="172"/>
      <c r="F15" s="173">
        <f t="shared" si="0"/>
        <v>0</v>
      </c>
      <c r="H15" s="174">
        <v>3</v>
      </c>
      <c r="I15" s="174" t="s">
        <v>524</v>
      </c>
      <c r="J15" s="175">
        <v>5000</v>
      </c>
    </row>
    <row r="16" spans="2:11" ht="15" x14ac:dyDescent="0.25">
      <c r="B16" s="172">
        <v>6</v>
      </c>
      <c r="C16" s="172"/>
      <c r="D16" s="172"/>
      <c r="E16" s="172"/>
      <c r="F16" s="173">
        <f t="shared" si="0"/>
        <v>0</v>
      </c>
      <c r="H16" s="174">
        <v>4</v>
      </c>
      <c r="I16" s="174" t="s">
        <v>2506</v>
      </c>
      <c r="J16" s="175">
        <v>8000</v>
      </c>
    </row>
    <row r="17" spans="2:10" ht="15" x14ac:dyDescent="0.25">
      <c r="B17" s="172">
        <v>9</v>
      </c>
      <c r="C17" s="172"/>
      <c r="D17" s="172"/>
      <c r="E17" s="172"/>
      <c r="F17" s="173">
        <f t="shared" si="0"/>
        <v>0</v>
      </c>
      <c r="H17" s="174">
        <v>5</v>
      </c>
      <c r="I17" s="174" t="s">
        <v>2507</v>
      </c>
      <c r="J17" s="175">
        <v>8500</v>
      </c>
    </row>
    <row r="18" spans="2:10" ht="15" x14ac:dyDescent="0.25">
      <c r="B18" s="172">
        <v>3</v>
      </c>
      <c r="C18" s="172"/>
      <c r="D18" s="172"/>
      <c r="E18" s="172"/>
      <c r="F18" s="173">
        <f t="shared" si="0"/>
        <v>0</v>
      </c>
      <c r="H18" s="174">
        <v>6</v>
      </c>
      <c r="I18" s="174" t="s">
        <v>554</v>
      </c>
      <c r="J18" s="175">
        <v>12000</v>
      </c>
    </row>
    <row r="19" spans="2:10" ht="15" x14ac:dyDescent="0.25">
      <c r="B19" s="172">
        <v>4</v>
      </c>
      <c r="C19" s="172"/>
      <c r="D19" s="172"/>
      <c r="E19" s="172"/>
      <c r="F19" s="173">
        <f t="shared" si="0"/>
        <v>0</v>
      </c>
      <c r="H19" s="174">
        <v>7</v>
      </c>
      <c r="I19" s="174" t="s">
        <v>560</v>
      </c>
      <c r="J19" s="175">
        <v>1200</v>
      </c>
    </row>
    <row r="20" spans="2:10" ht="15" x14ac:dyDescent="0.25">
      <c r="B20" s="172">
        <v>1</v>
      </c>
      <c r="C20" s="172"/>
      <c r="D20" s="172"/>
      <c r="E20" s="172"/>
      <c r="F20" s="173">
        <f t="shared" si="0"/>
        <v>0</v>
      </c>
      <c r="H20" s="174">
        <v>8</v>
      </c>
      <c r="I20" s="174" t="s">
        <v>570</v>
      </c>
      <c r="J20" s="175">
        <v>15000</v>
      </c>
    </row>
    <row r="21" spans="2:10" ht="15" x14ac:dyDescent="0.25">
      <c r="B21" s="172">
        <v>7</v>
      </c>
      <c r="C21" s="172"/>
      <c r="D21" s="172"/>
      <c r="E21" s="172"/>
      <c r="F21" s="173">
        <f t="shared" si="0"/>
        <v>0</v>
      </c>
      <c r="H21" s="174">
        <v>9</v>
      </c>
      <c r="I21" s="174" t="s">
        <v>588</v>
      </c>
      <c r="J21" s="175">
        <v>8500</v>
      </c>
    </row>
    <row r="22" spans="2:10" ht="15" x14ac:dyDescent="0.25">
      <c r="B22" s="172">
        <v>10</v>
      </c>
      <c r="C22" s="172"/>
      <c r="D22" s="172"/>
      <c r="E22" s="172"/>
      <c r="F22" s="173">
        <f t="shared" si="0"/>
        <v>0</v>
      </c>
      <c r="H22" s="174">
        <v>10</v>
      </c>
      <c r="I22" s="176" t="s">
        <v>618</v>
      </c>
      <c r="J22" s="175">
        <v>1200</v>
      </c>
    </row>
    <row r="23" spans="2:10" ht="16.5" x14ac:dyDescent="0.3">
      <c r="B23" s="165"/>
      <c r="C23" s="165"/>
      <c r="D23" s="165"/>
      <c r="E23" s="177" t="s">
        <v>2508</v>
      </c>
      <c r="F23" s="173">
        <f>SUM(F13:F22)</f>
        <v>0</v>
      </c>
      <c r="I23" s="178"/>
    </row>
    <row r="24" spans="2:10" ht="16.5" x14ac:dyDescent="0.3">
      <c r="B24" s="165"/>
      <c r="C24" s="165"/>
      <c r="D24" s="165"/>
      <c r="E24" s="177" t="s">
        <v>2509</v>
      </c>
      <c r="F24" s="173">
        <f>(F23*0%)</f>
        <v>0</v>
      </c>
      <c r="I24" s="179"/>
    </row>
    <row r="25" spans="2:10" ht="16.5" x14ac:dyDescent="0.3">
      <c r="B25" s="165"/>
      <c r="C25" s="165"/>
      <c r="D25" s="165"/>
      <c r="E25" s="177" t="s">
        <v>2510</v>
      </c>
      <c r="F25" s="173">
        <f>F23*0.16</f>
        <v>0</v>
      </c>
      <c r="I25" s="179"/>
    </row>
    <row r="26" spans="2:10" ht="16.5" x14ac:dyDescent="0.3">
      <c r="B26" s="165"/>
      <c r="C26" s="165"/>
      <c r="D26" s="165"/>
      <c r="E26" s="177" t="s">
        <v>6</v>
      </c>
      <c r="F26" s="173">
        <f>F23-F24+F25</f>
        <v>0</v>
      </c>
      <c r="I26" s="178"/>
    </row>
    <row r="27" spans="2:10" ht="16.5" x14ac:dyDescent="0.3">
      <c r="B27" s="165"/>
      <c r="C27" s="165"/>
      <c r="D27" s="165"/>
      <c r="E27" s="177" t="s">
        <v>474</v>
      </c>
      <c r="F27" s="173">
        <f>F26*0.03</f>
        <v>0</v>
      </c>
    </row>
    <row r="28" spans="2:10" ht="13.5" x14ac:dyDescent="0.25"/>
    <row r="29" spans="2:10" ht="13.5" x14ac:dyDescent="0.25"/>
    <row r="30" spans="2:10" ht="13.5" x14ac:dyDescent="0.25"/>
  </sheetData>
  <mergeCells count="7">
    <mergeCell ref="H6:K8"/>
    <mergeCell ref="B7:F7"/>
    <mergeCell ref="B2:F2"/>
    <mergeCell ref="B3:F3"/>
    <mergeCell ref="B4:F4"/>
    <mergeCell ref="B5:F5"/>
    <mergeCell ref="B6:F6"/>
  </mergeCells>
  <dataValidations count="1">
    <dataValidation allowBlank="1" showInputMessage="1" showErrorMessage="1" promptTitle="ALEATORIO.ENTRE" prompt="Con apoyo de la Función =ALEATORIO.ENTRE(1,50), completa la columna de &quot;Cantidad&quot;" sqref="E12" xr:uid="{BD2AB70B-596B-4B42-95BE-8A081BF3EA20}"/>
  </dataValidations>
  <pageMargins left="0.75" right="0.75" top="1" bottom="1" header="0" footer="0"/>
  <pageSetup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839A4-5F86-4D47-AF8F-AB46AD2EC94E}">
  <sheetPr>
    <tabColor rgb="FFE5213C"/>
  </sheetPr>
  <dimension ref="A11:IS82"/>
  <sheetViews>
    <sheetView showGridLines="0" zoomScaleNormal="100" workbookViewId="0">
      <selection activeCell="C26" sqref="C26"/>
    </sheetView>
  </sheetViews>
  <sheetFormatPr baseColWidth="10" defaultColWidth="0" defaultRowHeight="15" x14ac:dyDescent="0.25"/>
  <cols>
    <col min="1" max="1" width="11.28515625" style="67" customWidth="1"/>
    <col min="2" max="2" width="8.7109375" style="67" customWidth="1"/>
    <col min="3" max="3" width="29" style="67" customWidth="1"/>
    <col min="4" max="4" width="9.28515625" style="67" customWidth="1"/>
    <col min="5" max="12" width="8.7109375" style="67" customWidth="1"/>
    <col min="13" max="13" width="28.42578125" style="67" bestFit="1" customWidth="1"/>
    <col min="14" max="15" width="7.28515625" style="67" customWidth="1"/>
    <col min="16" max="67" width="8.7109375" style="67" customWidth="1"/>
    <col min="68" max="68" width="1.85546875" style="67" customWidth="1"/>
    <col min="69" max="253" width="8.7109375" style="67" hidden="1" customWidth="1"/>
    <col min="254" max="16384" width="9.140625" style="67" hidden="1"/>
  </cols>
  <sheetData>
    <row r="11" spans="2:67" s="180" customFormat="1" x14ac:dyDescent="0.25"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</row>
    <row r="13" spans="2:67" s="148" customFormat="1" ht="42.75" x14ac:dyDescent="0.3">
      <c r="B13" s="181" t="s">
        <v>2511</v>
      </c>
      <c r="C13" s="181" t="s">
        <v>2512</v>
      </c>
      <c r="D13" s="181" t="s">
        <v>2513</v>
      </c>
      <c r="E13" s="181">
        <v>1963</v>
      </c>
      <c r="F13" s="181">
        <v>1966</v>
      </c>
      <c r="G13" s="181">
        <v>1969</v>
      </c>
      <c r="H13" s="181">
        <v>1972</v>
      </c>
      <c r="I13" s="181">
        <v>1975</v>
      </c>
      <c r="L13" s="182" t="s">
        <v>2511</v>
      </c>
      <c r="M13" s="182" t="s">
        <v>2512</v>
      </c>
      <c r="N13" s="182" t="s">
        <v>2513</v>
      </c>
      <c r="O13" s="182">
        <v>1960</v>
      </c>
      <c r="P13" s="182">
        <v>1961</v>
      </c>
      <c r="Q13" s="182">
        <v>1962</v>
      </c>
      <c r="R13" s="182">
        <v>1963</v>
      </c>
      <c r="S13" s="182">
        <v>1964</v>
      </c>
      <c r="T13" s="182">
        <v>1965</v>
      </c>
      <c r="U13" s="182">
        <v>1966</v>
      </c>
      <c r="V13" s="182">
        <v>1967</v>
      </c>
      <c r="W13" s="182">
        <v>1968</v>
      </c>
      <c r="X13" s="182">
        <v>1969</v>
      </c>
      <c r="Y13" s="182">
        <v>1970</v>
      </c>
      <c r="Z13" s="182">
        <v>1971</v>
      </c>
      <c r="AA13" s="182">
        <v>1972</v>
      </c>
      <c r="AB13" s="182">
        <v>1973</v>
      </c>
      <c r="AC13" s="182">
        <v>1974</v>
      </c>
      <c r="AD13" s="182">
        <v>1975</v>
      </c>
      <c r="AE13" s="182">
        <v>1976</v>
      </c>
      <c r="AF13" s="182">
        <v>1977</v>
      </c>
      <c r="AG13" s="182">
        <v>1978</v>
      </c>
      <c r="AH13" s="182">
        <v>1979</v>
      </c>
      <c r="AI13" s="182">
        <v>1980</v>
      </c>
      <c r="AJ13" s="182">
        <v>1981</v>
      </c>
      <c r="AK13" s="182">
        <v>1982</v>
      </c>
      <c r="AL13" s="182">
        <v>1983</v>
      </c>
      <c r="AM13" s="182">
        <v>1984</v>
      </c>
      <c r="AN13" s="182">
        <v>1985</v>
      </c>
      <c r="AO13" s="182">
        <v>1986</v>
      </c>
      <c r="AP13" s="182">
        <v>1987</v>
      </c>
      <c r="AQ13" s="182">
        <v>1988</v>
      </c>
      <c r="AR13" s="182">
        <v>1989</v>
      </c>
      <c r="AS13" s="182">
        <v>1990</v>
      </c>
      <c r="AT13" s="182">
        <v>1991</v>
      </c>
      <c r="AU13" s="182">
        <v>1992</v>
      </c>
      <c r="AV13" s="182">
        <v>1993</v>
      </c>
      <c r="AW13" s="182">
        <v>1994</v>
      </c>
      <c r="AX13" s="182">
        <v>1995</v>
      </c>
      <c r="AY13" s="182">
        <v>1996</v>
      </c>
      <c r="AZ13" s="182">
        <v>1997</v>
      </c>
      <c r="BA13" s="182">
        <v>1998</v>
      </c>
      <c r="BB13" s="182">
        <v>1999</v>
      </c>
      <c r="BC13" s="182">
        <v>2000</v>
      </c>
      <c r="BD13" s="182">
        <v>2001</v>
      </c>
      <c r="BE13" s="182">
        <v>2002</v>
      </c>
      <c r="BF13" s="182">
        <v>2003</v>
      </c>
      <c r="BG13" s="182">
        <v>2004</v>
      </c>
      <c r="BH13" s="182">
        <v>2005</v>
      </c>
      <c r="BI13" s="182">
        <v>2006</v>
      </c>
      <c r="BJ13" s="182">
        <v>2007</v>
      </c>
      <c r="BK13" s="182">
        <v>2008</v>
      </c>
      <c r="BL13" s="182">
        <v>2009</v>
      </c>
      <c r="BM13" s="182">
        <v>2010</v>
      </c>
      <c r="BN13" s="182">
        <v>2011</v>
      </c>
      <c r="BO13" s="183"/>
    </row>
    <row r="14" spans="2:67" s="148" customFormat="1" ht="16.5" x14ac:dyDescent="0.3">
      <c r="B14" s="113" t="s">
        <v>2514</v>
      </c>
      <c r="C14" s="113"/>
      <c r="D14" s="113"/>
      <c r="E14" s="113"/>
      <c r="F14" s="113"/>
      <c r="G14" s="113"/>
      <c r="H14" s="113"/>
      <c r="I14" s="113"/>
      <c r="L14" s="184" t="s">
        <v>2515</v>
      </c>
      <c r="M14" s="184" t="s">
        <v>2516</v>
      </c>
      <c r="N14" s="184" t="s">
        <v>2517</v>
      </c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>
        <v>16.997912896404529</v>
      </c>
      <c r="AR14" s="184">
        <v>9.0006118994317603</v>
      </c>
      <c r="AS14" s="184">
        <v>12.002769298113876</v>
      </c>
      <c r="AT14" s="184">
        <v>4.000446990958693</v>
      </c>
      <c r="AU14" s="184">
        <v>3.9976245144583515</v>
      </c>
      <c r="AV14" s="184">
        <v>3.9995867240684646</v>
      </c>
      <c r="AW14" s="184">
        <v>6.0006001596169227</v>
      </c>
      <c r="AX14" s="184">
        <v>11.241822239076598</v>
      </c>
      <c r="AY14" s="184">
        <v>1.2267316412859515</v>
      </c>
      <c r="AZ14" s="184">
        <v>7.7810308808967648</v>
      </c>
      <c r="BA14" s="184">
        <v>6.6881191066997587</v>
      </c>
      <c r="BB14" s="184">
        <v>1.1665550886105933</v>
      </c>
      <c r="BC14" s="184">
        <v>3.682011554117139</v>
      </c>
      <c r="BD14" s="184">
        <v>-0.69292868604135549</v>
      </c>
      <c r="BE14" s="184">
        <v>-2.5782379539862745</v>
      </c>
      <c r="BF14" s="184">
        <v>1.5685455524902636</v>
      </c>
      <c r="BG14" s="184"/>
      <c r="BH14" s="184"/>
      <c r="BI14" s="184"/>
      <c r="BJ14" s="184"/>
      <c r="BK14" s="184"/>
      <c r="BL14" s="184"/>
      <c r="BM14" s="184"/>
      <c r="BN14" s="184"/>
    </row>
    <row r="15" spans="2:67" s="148" customFormat="1" ht="16.5" x14ac:dyDescent="0.3">
      <c r="B15" s="113" t="s">
        <v>2518</v>
      </c>
      <c r="C15" s="113"/>
      <c r="D15" s="113"/>
      <c r="E15" s="113"/>
      <c r="F15" s="113"/>
      <c r="G15" s="113"/>
      <c r="H15" s="113"/>
      <c r="I15" s="113"/>
      <c r="L15" s="184" t="s">
        <v>2519</v>
      </c>
      <c r="M15" s="184" t="s">
        <v>2520</v>
      </c>
      <c r="N15" s="184" t="s">
        <v>2521</v>
      </c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>
        <v>14.318375839527704</v>
      </c>
      <c r="BG15" s="184">
        <v>9.4387575355618765</v>
      </c>
      <c r="BH15" s="184">
        <v>14.515716109109107</v>
      </c>
      <c r="BI15" s="184">
        <v>11.187042537270855</v>
      </c>
      <c r="BJ15" s="184">
        <v>11.132014288967198</v>
      </c>
      <c r="BK15" s="184">
        <v>3.4000000000000057</v>
      </c>
      <c r="BL15" s="184">
        <v>20.400000000000134</v>
      </c>
      <c r="BM15" s="184">
        <v>8.1999999999999602</v>
      </c>
      <c r="BN15" s="184"/>
    </row>
    <row r="16" spans="2:67" s="148" customFormat="1" ht="16.5" x14ac:dyDescent="0.3">
      <c r="B16" s="113" t="s">
        <v>2522</v>
      </c>
      <c r="C16" s="113"/>
      <c r="D16" s="113"/>
      <c r="E16" s="113"/>
      <c r="F16" s="113"/>
      <c r="G16" s="113"/>
      <c r="H16" s="113"/>
      <c r="I16" s="113"/>
      <c r="L16" s="184" t="s">
        <v>2523</v>
      </c>
      <c r="M16" s="184" t="s">
        <v>2524</v>
      </c>
      <c r="N16" s="184" t="s">
        <v>2525</v>
      </c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>
        <v>16.52685646439356</v>
      </c>
      <c r="AF16" s="184">
        <v>21.439330173215794</v>
      </c>
      <c r="AG16" s="184">
        <v>-1.5896032831737301</v>
      </c>
      <c r="AH16" s="184">
        <v>20.92357307681614</v>
      </c>
      <c r="AI16" s="184">
        <v>23.874774878338513</v>
      </c>
      <c r="AJ16" s="184">
        <v>4.6591766787512938</v>
      </c>
      <c r="AK16" s="184">
        <v>-6.7193161867718203</v>
      </c>
      <c r="AL16" s="184">
        <v>-4.7458207120315166</v>
      </c>
      <c r="AM16" s="184">
        <v>4.0169512949645139</v>
      </c>
      <c r="AN16" s="184">
        <v>-3.594476530370784</v>
      </c>
      <c r="AO16" s="184">
        <v>-14.958136539287253</v>
      </c>
      <c r="AP16" s="184">
        <v>3.3819816976964319</v>
      </c>
      <c r="AQ16" s="184">
        <v>-2.6189077201309487</v>
      </c>
      <c r="AR16" s="184">
        <v>12.337891313717037</v>
      </c>
      <c r="AS16" s="184">
        <v>18.327985491071445</v>
      </c>
      <c r="AT16" s="184">
        <v>0.86008194063724375</v>
      </c>
      <c r="AU16" s="184">
        <v>3.3449448840987941</v>
      </c>
      <c r="AV16" s="184">
        <v>1.2611909488341269</v>
      </c>
      <c r="AW16" s="184">
        <v>6.8961485396253721</v>
      </c>
      <c r="AX16" s="184">
        <v>6.6878864776572158</v>
      </c>
      <c r="AY16" s="184">
        <v>5.7984040462724096</v>
      </c>
      <c r="AZ16" s="184">
        <v>8.1903986665891466</v>
      </c>
      <c r="BA16" s="184">
        <v>0.29199433925084861</v>
      </c>
      <c r="BB16" s="184">
        <v>2.9022136486502461</v>
      </c>
      <c r="BC16" s="184">
        <v>10.852704207831266</v>
      </c>
      <c r="BD16" s="184">
        <v>1.3990850229266272</v>
      </c>
      <c r="BE16" s="184">
        <v>2.4334568139548338</v>
      </c>
      <c r="BF16" s="184">
        <v>8.8005408170285619</v>
      </c>
      <c r="BG16" s="184">
        <v>9.5664366425645397</v>
      </c>
      <c r="BH16" s="184">
        <v>4.8551411953046966</v>
      </c>
      <c r="BI16" s="184">
        <v>9.9061920430750803</v>
      </c>
      <c r="BJ16" s="184">
        <v>3.2132479660679252</v>
      </c>
      <c r="BK16" s="184">
        <v>3.2946366037449195</v>
      </c>
      <c r="BL16" s="184">
        <v>-1.6094296792271194</v>
      </c>
      <c r="BM16" s="184">
        <v>1.4321297728145481</v>
      </c>
      <c r="BN16" s="184">
        <v>4.8999999999999915</v>
      </c>
    </row>
    <row r="17" spans="2:66" s="148" customFormat="1" ht="16.5" x14ac:dyDescent="0.3">
      <c r="B17" s="113" t="s">
        <v>2526</v>
      </c>
      <c r="C17" s="113"/>
      <c r="D17" s="113"/>
      <c r="E17" s="113"/>
      <c r="F17" s="113"/>
      <c r="G17" s="113"/>
      <c r="H17" s="113"/>
      <c r="I17" s="113"/>
      <c r="L17" s="184" t="s">
        <v>2527</v>
      </c>
      <c r="M17" s="184" t="s">
        <v>2528</v>
      </c>
      <c r="N17" s="184" t="s">
        <v>2517</v>
      </c>
      <c r="O17" s="184"/>
      <c r="P17" s="184">
        <v>5.4278428721909364</v>
      </c>
      <c r="Q17" s="184">
        <v>-0.85202149242871883</v>
      </c>
      <c r="R17" s="184">
        <v>-5.3081968294513189</v>
      </c>
      <c r="S17" s="184">
        <v>10.13029763389774</v>
      </c>
      <c r="T17" s="184">
        <v>10.569433349594547</v>
      </c>
      <c r="U17" s="184">
        <v>-0.65972617486342244</v>
      </c>
      <c r="V17" s="184">
        <v>3.1919966252865493</v>
      </c>
      <c r="W17" s="184">
        <v>4.8225007919136829</v>
      </c>
      <c r="X17" s="184">
        <v>9.6795259914177194</v>
      </c>
      <c r="Y17" s="184">
        <v>3.0456433408478887</v>
      </c>
      <c r="Z17" s="184">
        <v>5.6581310805045746</v>
      </c>
      <c r="AA17" s="184">
        <v>1.6284164994354171</v>
      </c>
      <c r="AB17" s="184">
        <v>2.811754039974673</v>
      </c>
      <c r="AC17" s="184">
        <v>5.5338044014301602</v>
      </c>
      <c r="AD17" s="184">
        <v>-2.8412088271139169E-2</v>
      </c>
      <c r="AE17" s="184">
        <v>-2.0182515327761763</v>
      </c>
      <c r="AF17" s="184">
        <v>6.9341477627324082</v>
      </c>
      <c r="AG17" s="184">
        <v>-4.506124797675696</v>
      </c>
      <c r="AH17" s="184">
        <v>10.22276344857093</v>
      </c>
      <c r="AI17" s="184">
        <v>4.1517623503766572</v>
      </c>
      <c r="AJ17" s="184">
        <v>-5.6895280001526061</v>
      </c>
      <c r="AK17" s="184">
        <v>-4.9571785186346347</v>
      </c>
      <c r="AL17" s="184">
        <v>3.875123433319061</v>
      </c>
      <c r="AM17" s="184">
        <v>2.2117735035347579</v>
      </c>
      <c r="AN17" s="184">
        <v>-7.5866771899494267</v>
      </c>
      <c r="AO17" s="184">
        <v>7.8757798306254614</v>
      </c>
      <c r="AP17" s="184">
        <v>2.9099931361921847</v>
      </c>
      <c r="AQ17" s="184">
        <v>-2.5569048854697627</v>
      </c>
      <c r="AR17" s="184">
        <v>-7.4961895732823365</v>
      </c>
      <c r="AS17" s="184">
        <v>-2.3989592242409401</v>
      </c>
      <c r="AT17" s="184">
        <v>12.669710096850295</v>
      </c>
      <c r="AU17" s="184">
        <v>11.940774728430796</v>
      </c>
      <c r="AV17" s="184">
        <v>5.9069194936995189</v>
      </c>
      <c r="AW17" s="184">
        <v>5.8362006970115203</v>
      </c>
      <c r="AX17" s="184">
        <v>-2.8452096111935674</v>
      </c>
      <c r="AY17" s="184">
        <v>5.5266898282471288</v>
      </c>
      <c r="AZ17" s="184">
        <v>8.1110467576003913</v>
      </c>
      <c r="BA17" s="184">
        <v>3.8501788691339414</v>
      </c>
      <c r="BB17" s="184">
        <v>-3.3854570525929262</v>
      </c>
      <c r="BC17" s="184">
        <v>-0.78899892215733303</v>
      </c>
      <c r="BD17" s="184">
        <v>-4.4088396976279682</v>
      </c>
      <c r="BE17" s="184">
        <v>-10.894484819891105</v>
      </c>
      <c r="BF17" s="184">
        <v>8.8370407834447349</v>
      </c>
      <c r="BG17" s="184">
        <v>9.0295733219595888</v>
      </c>
      <c r="BH17" s="184">
        <v>9.1789502169904154</v>
      </c>
      <c r="BI17" s="184">
        <v>8.4660627117809639</v>
      </c>
      <c r="BJ17" s="184">
        <v>8.653336846420828</v>
      </c>
      <c r="BK17" s="184">
        <v>6.7584394195249615</v>
      </c>
      <c r="BL17" s="184">
        <v>0.85024147575647646</v>
      </c>
      <c r="BM17" s="184">
        <v>9.1609169245160871</v>
      </c>
      <c r="BN17" s="184">
        <v>8.869529105296678</v>
      </c>
    </row>
    <row r="18" spans="2:66" s="148" customFormat="1" ht="16.5" x14ac:dyDescent="0.3">
      <c r="B18" s="113" t="s">
        <v>2529</v>
      </c>
      <c r="C18" s="113"/>
      <c r="D18" s="113"/>
      <c r="E18" s="113"/>
      <c r="F18" s="113"/>
      <c r="G18" s="113"/>
      <c r="H18" s="113"/>
      <c r="I18" s="113"/>
      <c r="L18" s="184" t="s">
        <v>2530</v>
      </c>
      <c r="M18" s="184" t="s">
        <v>2531</v>
      </c>
      <c r="N18" s="184" t="s">
        <v>2532</v>
      </c>
      <c r="O18" s="184"/>
      <c r="P18" s="184">
        <v>2.5075321394002543</v>
      </c>
      <c r="Q18" s="184">
        <v>1.3667294691344267</v>
      </c>
      <c r="R18" s="184">
        <v>6.2595666891164967</v>
      </c>
      <c r="S18" s="184">
        <v>6.9777874725790241</v>
      </c>
      <c r="T18" s="184">
        <v>5.9990381840915603</v>
      </c>
      <c r="U18" s="184">
        <v>2.3708069890170549</v>
      </c>
      <c r="V18" s="184">
        <v>6.2712285055841193</v>
      </c>
      <c r="W18" s="184">
        <v>5.1428247336006763</v>
      </c>
      <c r="X18" s="184">
        <v>7.0470533359987115</v>
      </c>
      <c r="Y18" s="184">
        <v>7.1584825795436302</v>
      </c>
      <c r="Z18" s="184">
        <v>4.019230343667715</v>
      </c>
      <c r="AA18" s="184">
        <v>3.931209811669973</v>
      </c>
      <c r="AB18" s="184">
        <v>2.6239365444892258</v>
      </c>
      <c r="AC18" s="184">
        <v>4.0657724144808896</v>
      </c>
      <c r="AD18" s="184">
        <v>1.2448878379058357</v>
      </c>
      <c r="AE18" s="184">
        <v>2.6333288371751706</v>
      </c>
      <c r="AF18" s="184">
        <v>3.4836561673556901</v>
      </c>
      <c r="AG18" s="184">
        <v>0.90838197941268106</v>
      </c>
      <c r="AH18" s="184">
        <v>4.1135180846859214</v>
      </c>
      <c r="AI18" s="184">
        <v>3.0439402197541199</v>
      </c>
      <c r="AJ18" s="184">
        <v>3.4078373260887389</v>
      </c>
      <c r="AK18" s="184">
        <v>3.2278609500077522</v>
      </c>
      <c r="AL18" s="184">
        <v>-2.3200348593287288</v>
      </c>
      <c r="AM18" s="184">
        <v>4.5984884223574625</v>
      </c>
      <c r="AN18" s="184">
        <v>5.1305857487922566</v>
      </c>
      <c r="AO18" s="184">
        <v>4.5515411733451998</v>
      </c>
      <c r="AP18" s="184">
        <v>2.553458147699871</v>
      </c>
      <c r="AQ18" s="184">
        <v>5.8722197482832286</v>
      </c>
      <c r="AR18" s="184">
        <v>3.9398179992568174</v>
      </c>
      <c r="AS18" s="184">
        <v>3.5747591396115581</v>
      </c>
      <c r="AT18" s="184">
        <v>-0.23926712875038447</v>
      </c>
      <c r="AU18" s="184">
        <v>0.45406360424027525</v>
      </c>
      <c r="AV18" s="184">
        <v>4.0859817905740243</v>
      </c>
      <c r="AW18" s="184">
        <v>3.9661373038827747</v>
      </c>
      <c r="AX18" s="184">
        <v>3.9399833136492219</v>
      </c>
      <c r="AY18" s="184">
        <v>4.1814239436656493</v>
      </c>
      <c r="AZ18" s="184">
        <v>3.9724480210930011</v>
      </c>
      <c r="BA18" s="184">
        <v>4.585530280884484</v>
      </c>
      <c r="BB18" s="184">
        <v>5.1598543798202314</v>
      </c>
      <c r="BC18" s="184">
        <v>3.9513521554420947</v>
      </c>
      <c r="BD18" s="184">
        <v>2.0716163932114711</v>
      </c>
      <c r="BE18" s="184">
        <v>3.9037912205159131</v>
      </c>
      <c r="BF18" s="184">
        <v>3.2722640352565548</v>
      </c>
      <c r="BG18" s="184">
        <v>4.1557947484311768</v>
      </c>
      <c r="BH18" s="184">
        <v>2.9591409433610778</v>
      </c>
      <c r="BI18" s="184">
        <v>3.08139409880242</v>
      </c>
      <c r="BJ18" s="184">
        <v>3.5641779733783778</v>
      </c>
      <c r="BK18" s="184">
        <v>3.832065488753031</v>
      </c>
      <c r="BL18" s="184">
        <v>1.4483722884944825</v>
      </c>
      <c r="BM18" s="184">
        <v>2.2569371140681369</v>
      </c>
      <c r="BN18" s="184">
        <v>1.8478915463188201</v>
      </c>
    </row>
    <row r="19" spans="2:66" s="148" customFormat="1" ht="16.5" x14ac:dyDescent="0.3">
      <c r="B19" s="113" t="s">
        <v>2533</v>
      </c>
      <c r="C19" s="113"/>
      <c r="D19" s="113"/>
      <c r="E19" s="113"/>
      <c r="F19" s="113"/>
      <c r="G19" s="113"/>
      <c r="H19" s="113"/>
      <c r="I19" s="113"/>
      <c r="L19" s="184" t="s">
        <v>2534</v>
      </c>
      <c r="M19" s="184" t="s">
        <v>2535</v>
      </c>
      <c r="N19" s="184" t="s">
        <v>2532</v>
      </c>
      <c r="O19" s="184"/>
      <c r="P19" s="184">
        <v>5.5379793168451812</v>
      </c>
      <c r="Q19" s="184">
        <v>2.6486751129526169</v>
      </c>
      <c r="R19" s="184">
        <v>4.1382675815703465</v>
      </c>
      <c r="S19" s="184">
        <v>6.1243537376284536</v>
      </c>
      <c r="T19" s="184">
        <v>3.4801749179955976</v>
      </c>
      <c r="U19" s="184">
        <v>5.6428614109326389</v>
      </c>
      <c r="V19" s="184">
        <v>3.0080477977548981</v>
      </c>
      <c r="W19" s="184">
        <v>4.4723127824608468</v>
      </c>
      <c r="X19" s="184">
        <v>6.2758671660692471</v>
      </c>
      <c r="Y19" s="184">
        <v>5.6727359928570706</v>
      </c>
      <c r="Z19" s="184">
        <v>5.114968676722853</v>
      </c>
      <c r="AA19" s="184">
        <v>6.2078609598960668</v>
      </c>
      <c r="AB19" s="184">
        <v>4.8904354368474827</v>
      </c>
      <c r="AC19" s="184">
        <v>3.9421381392152028</v>
      </c>
      <c r="AD19" s="184">
        <v>-0.36373569497955316</v>
      </c>
      <c r="AE19" s="184">
        <v>4.5784453775449663</v>
      </c>
      <c r="AF19" s="184">
        <v>5.0086306053430718</v>
      </c>
      <c r="AG19" s="184">
        <v>-0.14612203992702177</v>
      </c>
      <c r="AH19" s="184">
        <v>5.4561158224792905</v>
      </c>
      <c r="AI19" s="184">
        <v>1.7836698460460951</v>
      </c>
      <c r="AJ19" s="184">
        <v>-0.14417778750274124</v>
      </c>
      <c r="AK19" s="184">
        <v>1.9469992683182795</v>
      </c>
      <c r="AL19" s="184">
        <v>2.9528148988293452</v>
      </c>
      <c r="AM19" s="184">
        <v>6.0678087051527996E-2</v>
      </c>
      <c r="AN19" s="184">
        <v>2.4562748072044513</v>
      </c>
      <c r="AO19" s="184">
        <v>2.3166202180234734</v>
      </c>
      <c r="AP19" s="184">
        <v>1.3463853173092133</v>
      </c>
      <c r="AQ19" s="184">
        <v>3.1357790015680536</v>
      </c>
      <c r="AR19" s="184">
        <v>3.8870747785048962</v>
      </c>
      <c r="AS19" s="184">
        <v>4.3456415385574729</v>
      </c>
      <c r="AT19" s="184">
        <v>3.4416274141024701</v>
      </c>
      <c r="AU19" s="184">
        <v>2.0935247314396861</v>
      </c>
      <c r="AV19" s="184">
        <v>0.52680945982021399</v>
      </c>
      <c r="AW19" s="184">
        <v>2.4021187665404824</v>
      </c>
      <c r="AX19" s="184">
        <v>2.6679836643882453</v>
      </c>
      <c r="AY19" s="184">
        <v>2.4666439340308273</v>
      </c>
      <c r="AZ19" s="184">
        <v>2.3089108751211569</v>
      </c>
      <c r="BA19" s="184">
        <v>3.7855427483733308</v>
      </c>
      <c r="BB19" s="184">
        <v>3.5391278038116099</v>
      </c>
      <c r="BC19" s="184">
        <v>3.6675888356277397</v>
      </c>
      <c r="BD19" s="184">
        <v>0.85740260090112486</v>
      </c>
      <c r="BE19" s="184">
        <v>1.6937298631528392</v>
      </c>
      <c r="BF19" s="184">
        <v>0.86591989865250696</v>
      </c>
      <c r="BG19" s="184">
        <v>2.5895798536967476</v>
      </c>
      <c r="BH19" s="184">
        <v>2.4006719332712407</v>
      </c>
      <c r="BI19" s="184">
        <v>3.6697902925132269</v>
      </c>
      <c r="BJ19" s="184">
        <v>3.7059487644959432</v>
      </c>
      <c r="BK19" s="184">
        <v>1.3961535966350738</v>
      </c>
      <c r="BL19" s="184">
        <v>-3.8099609644689991</v>
      </c>
      <c r="BM19" s="184">
        <v>2.3146729230213197</v>
      </c>
      <c r="BN19" s="184">
        <v>3.1074112829649891</v>
      </c>
    </row>
    <row r="20" spans="2:66" s="148" customFormat="1" ht="16.5" x14ac:dyDescent="0.3">
      <c r="B20" s="113" t="s">
        <v>2527</v>
      </c>
      <c r="C20" s="113"/>
      <c r="D20" s="113"/>
      <c r="E20" s="113"/>
      <c r="F20" s="113"/>
      <c r="G20" s="113"/>
      <c r="H20" s="113"/>
      <c r="I20" s="113"/>
      <c r="L20" s="184" t="s">
        <v>2518</v>
      </c>
      <c r="M20" s="184" t="s">
        <v>2536</v>
      </c>
      <c r="N20" s="184" t="s">
        <v>2537</v>
      </c>
      <c r="O20" s="184"/>
      <c r="P20" s="184">
        <v>-13.746135062161642</v>
      </c>
      <c r="Q20" s="184">
        <v>9.0631579332347485</v>
      </c>
      <c r="R20" s="184">
        <v>4.1354074152357327</v>
      </c>
      <c r="S20" s="184">
        <v>6.2730379210010199</v>
      </c>
      <c r="T20" s="184">
        <v>3.9672256097560847</v>
      </c>
      <c r="U20" s="184">
        <v>4.6129928823551012</v>
      </c>
      <c r="V20" s="184">
        <v>13.821518598597194</v>
      </c>
      <c r="W20" s="184">
        <v>-0.29788366782619846</v>
      </c>
      <c r="X20" s="184">
        <v>-1.4595411417694777</v>
      </c>
      <c r="Y20" s="184">
        <v>21.325670724064977</v>
      </c>
      <c r="Z20" s="184">
        <v>2.7468287124952582</v>
      </c>
      <c r="AA20" s="184">
        <v>-6.4039649225009612</v>
      </c>
      <c r="AB20" s="184">
        <v>6.8890507235959859</v>
      </c>
      <c r="AC20" s="184">
        <v>-0.72683956324596011</v>
      </c>
      <c r="AD20" s="184">
        <v>0.6979202334340755</v>
      </c>
      <c r="AE20" s="184">
        <v>7.9426609777083996</v>
      </c>
      <c r="AF20" s="184">
        <v>11.469453050312154</v>
      </c>
      <c r="AG20" s="184">
        <v>-0.94057599374835377</v>
      </c>
      <c r="AH20" s="184">
        <v>1.6649549495911771</v>
      </c>
      <c r="AI20" s="184">
        <v>0.99105573117658707</v>
      </c>
      <c r="AJ20" s="184">
        <v>12.163275562546346</v>
      </c>
      <c r="AK20" s="184">
        <v>-1.0535998173271963</v>
      </c>
      <c r="AL20" s="184">
        <v>3.7153269892690872</v>
      </c>
      <c r="AM20" s="184">
        <v>0.15554401045356769</v>
      </c>
      <c r="AN20" s="184">
        <v>11.783180179132245</v>
      </c>
      <c r="AO20" s="184">
        <v>3.2501804614187648</v>
      </c>
      <c r="AP20" s="184">
        <v>5.5030961157820144</v>
      </c>
      <c r="AQ20" s="184">
        <v>5.0310243633766163</v>
      </c>
      <c r="AR20" s="184">
        <v>1.3495022327829815</v>
      </c>
      <c r="AS20" s="184">
        <v>3.4998221388610489</v>
      </c>
      <c r="AT20" s="184">
        <v>4.9968364565188494</v>
      </c>
      <c r="AU20" s="184">
        <v>1.0099983648186992</v>
      </c>
      <c r="AV20" s="184">
        <v>-6.239999999999867</v>
      </c>
      <c r="AW20" s="184">
        <v>-3.8299999999998704</v>
      </c>
      <c r="AX20" s="184">
        <v>-7.9199999999997317</v>
      </c>
      <c r="AY20" s="184">
        <v>-8.0000000000003268</v>
      </c>
      <c r="AZ20" s="184">
        <v>-1.5900000000002308</v>
      </c>
      <c r="BA20" s="184">
        <v>4.7500000000000711</v>
      </c>
      <c r="BB20" s="184">
        <v>-1.0099999999996214</v>
      </c>
      <c r="BC20" s="184">
        <v>-0.85686405715975411</v>
      </c>
      <c r="BD20" s="184">
        <v>2.0558071064381522</v>
      </c>
      <c r="BE20" s="184">
        <v>4.4465194210967098</v>
      </c>
      <c r="BF20" s="184">
        <v>-1.223727958166549</v>
      </c>
      <c r="BG20" s="184">
        <v>4.8336577614780651</v>
      </c>
      <c r="BH20" s="184">
        <v>0.90000000000019043</v>
      </c>
      <c r="BI20" s="184">
        <v>5.384657398212525</v>
      </c>
      <c r="BJ20" s="184">
        <v>4.785831950888138</v>
      </c>
      <c r="BK20" s="184">
        <v>5.0481187821969513</v>
      </c>
      <c r="BL20" s="184">
        <v>3.4684254270541004</v>
      </c>
      <c r="BM20" s="184">
        <v>3.7859025422815051</v>
      </c>
      <c r="BN20" s="184">
        <v>4.1916256778824561</v>
      </c>
    </row>
    <row r="21" spans="2:66" s="148" customFormat="1" ht="16.5" x14ac:dyDescent="0.3">
      <c r="B21" s="113" t="s">
        <v>2515</v>
      </c>
      <c r="C21" s="113"/>
      <c r="D21" s="113"/>
      <c r="E21" s="113"/>
      <c r="F21" s="113"/>
      <c r="G21" s="113"/>
      <c r="H21" s="113"/>
      <c r="I21" s="113"/>
      <c r="L21" s="184" t="s">
        <v>2538</v>
      </c>
      <c r="M21" s="184" t="s">
        <v>2539</v>
      </c>
      <c r="N21" s="184" t="s">
        <v>2532</v>
      </c>
      <c r="O21" s="184"/>
      <c r="P21" s="184">
        <v>4.9784230631919826</v>
      </c>
      <c r="Q21" s="184">
        <v>5.2120035092560357</v>
      </c>
      <c r="R21" s="184">
        <v>4.3515842816707249</v>
      </c>
      <c r="S21" s="184">
        <v>6.9566847334403548</v>
      </c>
      <c r="T21" s="184">
        <v>3.5606598398608043</v>
      </c>
      <c r="U21" s="184">
        <v>3.1558949817336952</v>
      </c>
      <c r="V21" s="184">
        <v>3.8681469469010352</v>
      </c>
      <c r="W21" s="184">
        <v>4.1941296249475357</v>
      </c>
      <c r="X21" s="184">
        <v>6.6297997952943604</v>
      </c>
      <c r="Y21" s="184">
        <v>5.7727598169639975</v>
      </c>
      <c r="Z21" s="184">
        <v>3.9858273443387162</v>
      </c>
      <c r="AA21" s="184">
        <v>5.2956044044030648</v>
      </c>
      <c r="AB21" s="184">
        <v>6.3817020949495031</v>
      </c>
      <c r="AC21" s="184">
        <v>4.5652580797850533</v>
      </c>
      <c r="AD21" s="184">
        <v>-1.9659415819985355</v>
      </c>
      <c r="AE21" s="184">
        <v>5.6527458786646605</v>
      </c>
      <c r="AF21" s="184">
        <v>0.62615480140838997</v>
      </c>
      <c r="AG21" s="184">
        <v>2.8418965781754792</v>
      </c>
      <c r="AH21" s="184">
        <v>2.3410730347545723</v>
      </c>
      <c r="AI21" s="184">
        <v>4.4440540429369548</v>
      </c>
      <c r="AJ21" s="184">
        <v>-0.27928361922302258</v>
      </c>
      <c r="AK21" s="184">
        <v>0.59498694453108669</v>
      </c>
      <c r="AL21" s="184">
        <v>0.311842729140551</v>
      </c>
      <c r="AM21" s="184">
        <v>2.4663826589665661</v>
      </c>
      <c r="AN21" s="184">
        <v>1.6517928428224167</v>
      </c>
      <c r="AO21" s="184">
        <v>1.822762127506067</v>
      </c>
      <c r="AP21" s="184">
        <v>2.3066594291917539</v>
      </c>
      <c r="AQ21" s="184">
        <v>4.7232089002077942</v>
      </c>
      <c r="AR21" s="184">
        <v>3.4691668133262681</v>
      </c>
      <c r="AS21" s="184">
        <v>3.1374024554929036</v>
      </c>
      <c r="AT21" s="184">
        <v>1.8330742974797687</v>
      </c>
      <c r="AU21" s="184">
        <v>1.5306548101036128</v>
      </c>
      <c r="AV21" s="184">
        <v>-0.96187309075442329</v>
      </c>
      <c r="AW21" s="184">
        <v>3.2269714687308095</v>
      </c>
      <c r="AX21" s="184">
        <v>2.3847572218807187</v>
      </c>
      <c r="AY21" s="184">
        <v>1.4244149656509535</v>
      </c>
      <c r="AZ21" s="184">
        <v>3.7348712655027612</v>
      </c>
      <c r="BA21" s="184">
        <v>1.9289149763121856</v>
      </c>
      <c r="BB21" s="184">
        <v>3.5396946672892255</v>
      </c>
      <c r="BC21" s="184">
        <v>3.6697811864783176</v>
      </c>
      <c r="BD21" s="184">
        <v>0.8076926879261066</v>
      </c>
      <c r="BE21" s="184">
        <v>1.3598859787909987</v>
      </c>
      <c r="BF21" s="184">
        <v>0.80659726253597341</v>
      </c>
      <c r="BG21" s="184">
        <v>3.2674385495682969</v>
      </c>
      <c r="BH21" s="184">
        <v>1.7597015942648113</v>
      </c>
      <c r="BI21" s="184">
        <v>2.7181226443241542</v>
      </c>
      <c r="BJ21" s="184">
        <v>2.919766442396039</v>
      </c>
      <c r="BK21" s="184">
        <v>0.96964356167616472</v>
      </c>
      <c r="BL21" s="184">
        <v>-2.8008488112079704</v>
      </c>
      <c r="BM21" s="184">
        <v>2.2377548505229328</v>
      </c>
      <c r="BN21" s="184">
        <v>1.9195554713645038</v>
      </c>
    </row>
    <row r="22" spans="2:66" s="148" customFormat="1" ht="16.5" x14ac:dyDescent="0.3">
      <c r="B22" s="113" t="s">
        <v>2540</v>
      </c>
      <c r="C22" s="113"/>
      <c r="D22" s="113"/>
      <c r="E22" s="113"/>
      <c r="F22" s="113"/>
      <c r="G22" s="113"/>
      <c r="H22" s="113"/>
      <c r="I22" s="113"/>
      <c r="L22" s="184" t="s">
        <v>2541</v>
      </c>
      <c r="M22" s="184" t="s">
        <v>2542</v>
      </c>
      <c r="N22" s="184" t="s">
        <v>2532</v>
      </c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>
        <v>4.9001616187461963</v>
      </c>
      <c r="AK22" s="184">
        <v>2.3345655875087772</v>
      </c>
      <c r="AL22" s="184">
        <v>3.4303062068578214</v>
      </c>
      <c r="AM22" s="184">
        <v>3.3964435507167963</v>
      </c>
      <c r="AN22" s="184">
        <v>2.6834406589103281</v>
      </c>
      <c r="AO22" s="184">
        <v>4.2076021114155253</v>
      </c>
      <c r="AP22" s="184">
        <v>6.0545138524352069</v>
      </c>
      <c r="AQ22" s="184">
        <v>10.944691864175127</v>
      </c>
      <c r="AR22" s="184">
        <v>-3.2898819919063413</v>
      </c>
      <c r="AS22" s="184">
        <v>-9.1173771926602711</v>
      </c>
      <c r="AT22" s="184">
        <v>-8.4453552161587169</v>
      </c>
      <c r="AU22" s="184">
        <v>-7.2723878577946834</v>
      </c>
      <c r="AV22" s="184">
        <v>-1.4802147840992461</v>
      </c>
      <c r="AW22" s="184">
        <v>1.8180109596803504</v>
      </c>
      <c r="AX22" s="184">
        <v>2.8601894607164837</v>
      </c>
      <c r="AY22" s="184">
        <v>-9.0300546626323097</v>
      </c>
      <c r="AZ22" s="184">
        <v>-1.6455303865334514</v>
      </c>
      <c r="BA22" s="184">
        <v>4.8613619650911062</v>
      </c>
      <c r="BB22" s="184">
        <v>1.9641414731354985</v>
      </c>
      <c r="BC22" s="184">
        <v>5.7259700331086805</v>
      </c>
      <c r="BD22" s="184">
        <v>4.1514301990664819</v>
      </c>
      <c r="BE22" s="184">
        <v>4.650199934950237</v>
      </c>
      <c r="BF22" s="184">
        <v>5.5053693092709892</v>
      </c>
      <c r="BG22" s="184">
        <v>6.7482942154147594</v>
      </c>
      <c r="BH22" s="184">
        <v>6.3583068200325954</v>
      </c>
      <c r="BI22" s="184">
        <v>6.5623042638062401</v>
      </c>
      <c r="BJ22" s="184">
        <v>6.4000000000000057</v>
      </c>
      <c r="BK22" s="184">
        <v>6.2000000000000028</v>
      </c>
      <c r="BL22" s="184">
        <v>-5.5</v>
      </c>
      <c r="BM22" s="184">
        <v>0.40000000000020464</v>
      </c>
      <c r="BN22" s="184">
        <v>1.7000000000000171</v>
      </c>
    </row>
    <row r="23" spans="2:66" s="148" customFormat="1" ht="16.5" x14ac:dyDescent="0.3">
      <c r="B23" s="113" t="s">
        <v>2543</v>
      </c>
      <c r="C23" s="113"/>
      <c r="D23" s="113"/>
      <c r="E23" s="113"/>
      <c r="F23" s="113"/>
      <c r="G23" s="113"/>
      <c r="H23" s="113"/>
      <c r="I23" s="113"/>
      <c r="L23" s="184" t="s">
        <v>2540</v>
      </c>
      <c r="M23" s="184" t="s">
        <v>2544</v>
      </c>
      <c r="N23" s="184" t="s">
        <v>2517</v>
      </c>
      <c r="O23" s="184"/>
      <c r="P23" s="184">
        <v>4.6799999999999926</v>
      </c>
      <c r="Q23" s="184">
        <v>4.4699999999999989</v>
      </c>
      <c r="R23" s="184">
        <v>1.0700000000000216</v>
      </c>
      <c r="S23" s="184">
        <v>11.11</v>
      </c>
      <c r="T23" s="184">
        <v>4.7600000000000051</v>
      </c>
      <c r="U23" s="184">
        <v>14.36363636363636</v>
      </c>
      <c r="V23" s="184">
        <v>13.275039745627979</v>
      </c>
      <c r="W23" s="184">
        <v>2.1052631578947398</v>
      </c>
      <c r="X23" s="184">
        <v>3.4364261168384758</v>
      </c>
      <c r="Y23" s="184">
        <v>6.312292358804001</v>
      </c>
      <c r="Z23" s="184">
        <v>3.4375</v>
      </c>
      <c r="AA23" s="184">
        <v>1.8126888217522747</v>
      </c>
      <c r="AB23" s="184">
        <v>1.4836795252225414</v>
      </c>
      <c r="AC23" s="184">
        <v>0.87719298245616528</v>
      </c>
      <c r="AD23" s="184">
        <v>3.7681159420289703</v>
      </c>
      <c r="AE23" s="184">
        <v>8.9385474860335137</v>
      </c>
      <c r="AF23" s="184">
        <v>5.8974358974359262</v>
      </c>
      <c r="AG23" s="184">
        <v>1.4527845036319604</v>
      </c>
      <c r="AH23" s="184">
        <v>2.1479713603818453</v>
      </c>
      <c r="AI23" s="184">
        <v>7.9439252336448618</v>
      </c>
      <c r="AJ23" s="184">
        <v>2.3809523809523796</v>
      </c>
      <c r="AK23" s="184">
        <v>-5.2854122621564557</v>
      </c>
      <c r="AL23" s="184">
        <v>2.0089285714285836</v>
      </c>
      <c r="AM23" s="184">
        <v>0.48140043763676488</v>
      </c>
      <c r="AN23" s="184">
        <v>-2.0034843205575044</v>
      </c>
      <c r="AO23" s="184">
        <v>6.6666666666666856</v>
      </c>
      <c r="AP23" s="184">
        <v>3.7500000000000142</v>
      </c>
      <c r="AQ23" s="184">
        <v>4.0562248995983765</v>
      </c>
      <c r="AR23" s="184">
        <v>0.44384407564648143</v>
      </c>
      <c r="AS23" s="184">
        <v>1.9212295869365903E-2</v>
      </c>
      <c r="AT23" s="184">
        <v>-3.5343834037648776</v>
      </c>
      <c r="AU23" s="184">
        <v>-5.9737156511346257E-2</v>
      </c>
      <c r="AV23" s="184">
        <v>3.0085674437138721</v>
      </c>
      <c r="AW23" s="184">
        <v>0.59961315280463623</v>
      </c>
      <c r="AX23" s="184">
        <v>4.3991478561815001</v>
      </c>
      <c r="AY23" s="184">
        <v>2.6004760455546005</v>
      </c>
      <c r="AZ23" s="184">
        <v>4.6000000000000085</v>
      </c>
      <c r="BA23" s="184">
        <v>3.8999999999999915</v>
      </c>
      <c r="BB23" s="184">
        <v>3.3826487140135981</v>
      </c>
      <c r="BC23" s="184">
        <v>9.3171555765346454</v>
      </c>
      <c r="BD23" s="184">
        <v>6.5202861148939064</v>
      </c>
      <c r="BE23" s="184">
        <v>-1.5187700427210586</v>
      </c>
      <c r="BF23" s="184">
        <v>3.4748060353839492</v>
      </c>
      <c r="BG23" s="184">
        <v>2.5950883721158107</v>
      </c>
      <c r="BH23" s="184">
        <v>1.9760365876705634</v>
      </c>
      <c r="BI23" s="184">
        <v>5.6209109271224662</v>
      </c>
      <c r="BJ23" s="184">
        <v>2.9319400350811691</v>
      </c>
      <c r="BK23" s="184">
        <v>0.93361920946959742</v>
      </c>
      <c r="BL23" s="184">
        <v>-4.8260520661594768</v>
      </c>
      <c r="BM23" s="184">
        <v>-1.8996171738482843</v>
      </c>
      <c r="BN23" s="184"/>
    </row>
    <row r="24" spans="2:66" s="148" customFormat="1" ht="16.5" x14ac:dyDescent="0.3">
      <c r="B24" s="113" t="s">
        <v>2545</v>
      </c>
      <c r="C24" s="113"/>
      <c r="D24" s="113"/>
      <c r="E24" s="113"/>
      <c r="F24" s="113"/>
      <c r="G24" s="113"/>
      <c r="H24" s="113"/>
      <c r="I24" s="113"/>
      <c r="L24" s="184" t="s">
        <v>2546</v>
      </c>
      <c r="M24" s="184" t="s">
        <v>2547</v>
      </c>
      <c r="N24" s="184" t="s">
        <v>2517</v>
      </c>
      <c r="O24" s="184"/>
      <c r="P24" s="184">
        <v>10.27591157526912</v>
      </c>
      <c r="Q24" s="184">
        <v>5.216059385417779</v>
      </c>
      <c r="R24" s="184">
        <v>0.87467260864828233</v>
      </c>
      <c r="S24" s="184">
        <v>3.4855823007306839</v>
      </c>
      <c r="T24" s="184">
        <v>3.0534879046436316</v>
      </c>
      <c r="U24" s="184">
        <v>4.1503602193221809</v>
      </c>
      <c r="V24" s="184">
        <v>4.9152656882158965</v>
      </c>
      <c r="W24" s="184">
        <v>11.427282390168486</v>
      </c>
      <c r="X24" s="184">
        <v>9.7358268618229289</v>
      </c>
      <c r="Y24" s="184">
        <v>8.7699474708816894</v>
      </c>
      <c r="Z24" s="184">
        <v>11.295086844965937</v>
      </c>
      <c r="AA24" s="184">
        <v>12.052802273180035</v>
      </c>
      <c r="AB24" s="184">
        <v>13.978691635758352</v>
      </c>
      <c r="AC24" s="184">
        <v>9.0421203084528798</v>
      </c>
      <c r="AD24" s="184">
        <v>5.2090759019407784</v>
      </c>
      <c r="AE24" s="184">
        <v>9.7904101624634734</v>
      </c>
      <c r="AF24" s="184">
        <v>4.6063180629359692</v>
      </c>
      <c r="AG24" s="184">
        <v>3.2317095729695211</v>
      </c>
      <c r="AH24" s="184">
        <v>6.766284960892861</v>
      </c>
      <c r="AI24" s="184">
        <v>9.1109601515738063</v>
      </c>
      <c r="AJ24" s="184">
        <v>-4.393357193598959</v>
      </c>
      <c r="AK24" s="184">
        <v>0.5802455542826408</v>
      </c>
      <c r="AL24" s="184">
        <v>-3.4097934800732475</v>
      </c>
      <c r="AM24" s="184">
        <v>5.2691431563871163</v>
      </c>
      <c r="AN24" s="184">
        <v>7.9458617456058533</v>
      </c>
      <c r="AO24" s="184">
        <v>7.9882951090219905</v>
      </c>
      <c r="AP24" s="184">
        <v>3.59962945687748</v>
      </c>
      <c r="AQ24" s="184">
        <v>-0.10267271019816349</v>
      </c>
      <c r="AR24" s="184">
        <v>3.2794588521212233</v>
      </c>
      <c r="AS24" s="184">
        <v>-4.300000000000054</v>
      </c>
      <c r="AT24" s="184">
        <v>1.5120674614713181</v>
      </c>
      <c r="AU24" s="184">
        <v>-0.46691492409047441</v>
      </c>
      <c r="AV24" s="184">
        <v>4.6651509482833262</v>
      </c>
      <c r="AW24" s="184">
        <v>5.3343598768147871</v>
      </c>
      <c r="AX24" s="184">
        <v>4.416831993317345</v>
      </c>
      <c r="AY24" s="184">
        <v>2.1499999999996504</v>
      </c>
      <c r="AZ24" s="184">
        <v>3.374938815467317</v>
      </c>
      <c r="BA24" s="184">
        <v>3.7879684651983325E-2</v>
      </c>
      <c r="BB24" s="184">
        <v>0.2508578866406026</v>
      </c>
      <c r="BC24" s="184">
        <v>4.3082080215293104</v>
      </c>
      <c r="BD24" s="184">
        <v>1.3103698003894948</v>
      </c>
      <c r="BE24" s="184">
        <v>2.6583268178258948</v>
      </c>
      <c r="BF24" s="184">
        <v>1.1491350775602029</v>
      </c>
      <c r="BG24" s="184">
        <v>5.7122923760019688</v>
      </c>
      <c r="BH24" s="184">
        <v>3.1596736128493887</v>
      </c>
      <c r="BI24" s="184">
        <v>3.9553603698905277</v>
      </c>
      <c r="BJ24" s="184">
        <v>6.0915439502051925</v>
      </c>
      <c r="BK24" s="184">
        <v>5.1712693626652282</v>
      </c>
      <c r="BL24" s="184">
        <v>-0.32824803986598283</v>
      </c>
      <c r="BM24" s="184">
        <v>7.5336154528701229</v>
      </c>
      <c r="BN24" s="184">
        <v>2.7325092432441096</v>
      </c>
    </row>
    <row r="25" spans="2:66" s="148" customFormat="1" ht="16.5" x14ac:dyDescent="0.3">
      <c r="B25" s="113" t="s">
        <v>2548</v>
      </c>
      <c r="C25" s="113"/>
      <c r="D25" s="113"/>
      <c r="E25" s="113"/>
      <c r="F25" s="113"/>
      <c r="G25" s="113"/>
      <c r="H25" s="113"/>
      <c r="I25" s="113"/>
      <c r="L25" s="184" t="s">
        <v>2549</v>
      </c>
      <c r="M25" s="184" t="s">
        <v>2550</v>
      </c>
      <c r="N25" s="184" t="s">
        <v>2517</v>
      </c>
      <c r="O25" s="184"/>
      <c r="P25" s="184">
        <v>3.1632916837127425</v>
      </c>
      <c r="Q25" s="184">
        <v>7.1167792667914398</v>
      </c>
      <c r="R25" s="184">
        <v>5.1817760822734584</v>
      </c>
      <c r="S25" s="184">
        <v>6.6994566819370363</v>
      </c>
      <c r="T25" s="184">
        <v>6.6365451388980858</v>
      </c>
      <c r="U25" s="184">
        <v>6.5849654075069424</v>
      </c>
      <c r="V25" s="184">
        <v>2.9153103603621275</v>
      </c>
      <c r="W25" s="184">
        <v>5.2953418635281793</v>
      </c>
      <c r="X25" s="184">
        <v>5.2600008259457098</v>
      </c>
      <c r="Y25" s="184">
        <v>2.5834219254318782</v>
      </c>
      <c r="Z25" s="184">
        <v>4.1176576220661758</v>
      </c>
      <c r="AA25" s="184">
        <v>5.4458555798487112</v>
      </c>
      <c r="AB25" s="184">
        <v>6.9642029180189979</v>
      </c>
      <c r="AC25" s="184">
        <v>3.6909876460686775</v>
      </c>
      <c r="AD25" s="184">
        <v>1.8229731340017992</v>
      </c>
      <c r="AE25" s="184">
        <v>5.1993024366754099</v>
      </c>
      <c r="AF25" s="184">
        <v>3.4582305997694789</v>
      </c>
      <c r="AG25" s="184">
        <v>3.9535912653995098</v>
      </c>
      <c r="AH25" s="184">
        <v>3.8049228807466307</v>
      </c>
      <c r="AI25" s="184">
        <v>2.1626168987626215</v>
      </c>
      <c r="AJ25" s="184">
        <v>3.503119533620918</v>
      </c>
      <c r="AK25" s="184">
        <v>-2.8590054733108445</v>
      </c>
      <c r="AL25" s="184">
        <v>2.7178061626930656</v>
      </c>
      <c r="AM25" s="184">
        <v>5.8144683591730058</v>
      </c>
      <c r="AN25" s="184">
        <v>4.7800755565049684</v>
      </c>
      <c r="AO25" s="184">
        <v>2.4207827607200869</v>
      </c>
      <c r="AP25" s="184">
        <v>4.2532189543374841</v>
      </c>
      <c r="AQ25" s="184">
        <v>4.9744724480294593</v>
      </c>
      <c r="AR25" s="184">
        <v>2.6194029664807061</v>
      </c>
      <c r="AS25" s="184">
        <v>0.19302488199987522</v>
      </c>
      <c r="AT25" s="184">
        <v>-2.0921632631300753</v>
      </c>
      <c r="AU25" s="184">
        <v>0.87519228365535184</v>
      </c>
      <c r="AV25" s="184">
        <v>2.3385427720724437</v>
      </c>
      <c r="AW25" s="184">
        <v>4.8042100972805883</v>
      </c>
      <c r="AX25" s="184">
        <v>2.8084290618019025</v>
      </c>
      <c r="AY25" s="184">
        <v>1.6187998851820709</v>
      </c>
      <c r="AZ25" s="184">
        <v>4.2259165020736731</v>
      </c>
      <c r="BA25" s="184">
        <v>4.0974324605393093</v>
      </c>
      <c r="BB25" s="184">
        <v>5.5317628823534477</v>
      </c>
      <c r="BC25" s="184">
        <v>5.2332886460518608</v>
      </c>
      <c r="BD25" s="184">
        <v>1.7838012203377502</v>
      </c>
      <c r="BE25" s="184">
        <v>2.9245294809783928</v>
      </c>
      <c r="BF25" s="184">
        <v>1.8810743296282055</v>
      </c>
      <c r="BG25" s="184">
        <v>3.1199769792404908</v>
      </c>
      <c r="BH25" s="184">
        <v>3.0190573454123921</v>
      </c>
      <c r="BI25" s="184">
        <v>2.823032728619097</v>
      </c>
      <c r="BJ25" s="184">
        <v>2.2000213556471664</v>
      </c>
      <c r="BK25" s="184">
        <v>0.68872687338890159</v>
      </c>
      <c r="BL25" s="184">
        <v>-2.76976817989366</v>
      </c>
      <c r="BM25" s="184">
        <v>3.2149484078328072</v>
      </c>
      <c r="BN25" s="184">
        <v>2.459641204839258</v>
      </c>
    </row>
    <row r="26" spans="2:66" s="148" customFormat="1" ht="16.5" x14ac:dyDescent="0.3">
      <c r="B26" s="113" t="s">
        <v>2551</v>
      </c>
      <c r="C26" s="113"/>
      <c r="D26" s="113"/>
      <c r="E26" s="113"/>
      <c r="F26" s="113"/>
      <c r="G26" s="113"/>
      <c r="H26" s="113"/>
      <c r="I26" s="113"/>
      <c r="L26" s="184" t="s">
        <v>2552</v>
      </c>
      <c r="M26" s="184" t="s">
        <v>2553</v>
      </c>
      <c r="N26" s="184" t="s">
        <v>2532</v>
      </c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>
        <v>1.601335869906606</v>
      </c>
      <c r="AK26" s="184">
        <v>-1.309417441273979</v>
      </c>
      <c r="AL26" s="184">
        <v>0.63907945806217015</v>
      </c>
      <c r="AM26" s="184">
        <v>3.0084564107351071</v>
      </c>
      <c r="AN26" s="184">
        <v>3.6735959184873508</v>
      </c>
      <c r="AO26" s="184">
        <v>1.8586327900035826</v>
      </c>
      <c r="AP26" s="184">
        <v>1.585478166851928</v>
      </c>
      <c r="AQ26" s="184">
        <v>3.2775962524580109</v>
      </c>
      <c r="AR26" s="184">
        <v>4.3307940530231406</v>
      </c>
      <c r="AS26" s="184">
        <v>3.674625633270594</v>
      </c>
      <c r="AT26" s="184">
        <v>-0.94619724704612906</v>
      </c>
      <c r="AU26" s="184">
        <v>9.9820329461522306E-2</v>
      </c>
      <c r="AV26" s="184">
        <v>-0.18529258450841724</v>
      </c>
      <c r="AW26" s="184">
        <v>1.1908214252561891</v>
      </c>
      <c r="AX26" s="184">
        <v>0.35023710600012237</v>
      </c>
      <c r="AY26" s="184">
        <v>0.62842647170791111</v>
      </c>
      <c r="AZ26" s="184">
        <v>2.0756660151028683</v>
      </c>
      <c r="BA26" s="184">
        <v>2.6385851439175667</v>
      </c>
      <c r="BB26" s="184">
        <v>1.3111342551121936</v>
      </c>
      <c r="BC26" s="184">
        <v>3.5821041243383718</v>
      </c>
      <c r="BD26" s="184">
        <v>1.1520791910997161</v>
      </c>
      <c r="BE26" s="184">
        <v>0.4431410570606289</v>
      </c>
      <c r="BF26" s="184">
        <v>-0.19779452440013756</v>
      </c>
      <c r="BG26" s="184">
        <v>2.5326971415558575</v>
      </c>
      <c r="BH26" s="184">
        <v>2.640644968504688</v>
      </c>
      <c r="BI26" s="184">
        <v>3.630387645008696</v>
      </c>
      <c r="BJ26" s="184">
        <v>3.6445300121242354</v>
      </c>
      <c r="BK26" s="184">
        <v>2.0954729919078403</v>
      </c>
      <c r="BL26" s="184">
        <v>-1.8780303622580163</v>
      </c>
      <c r="BM26" s="184">
        <v>2.7140447254233635</v>
      </c>
      <c r="BN26" s="184">
        <v>2.0999999999999943</v>
      </c>
    </row>
    <row r="27" spans="2:66" s="148" customFormat="1" ht="16.5" x14ac:dyDescent="0.3">
      <c r="B27" s="113" t="s">
        <v>2554</v>
      </c>
      <c r="C27" s="113"/>
      <c r="D27" s="113"/>
      <c r="E27" s="113"/>
      <c r="F27" s="113"/>
      <c r="G27" s="113"/>
      <c r="H27" s="113"/>
      <c r="I27" s="113"/>
      <c r="L27" s="184" t="s">
        <v>2555</v>
      </c>
      <c r="M27" s="184" t="s">
        <v>2556</v>
      </c>
      <c r="N27" s="184" t="s">
        <v>2517</v>
      </c>
      <c r="O27" s="184"/>
      <c r="P27" s="184">
        <v>4.0499309467802078</v>
      </c>
      <c r="Q27" s="184">
        <v>5.1930795422690892</v>
      </c>
      <c r="R27" s="184">
        <v>6.1165648353194655</v>
      </c>
      <c r="S27" s="184">
        <v>2.6678716662981117</v>
      </c>
      <c r="T27" s="184">
        <v>0.41717501551489988</v>
      </c>
      <c r="U27" s="184">
        <v>10.001606064882367</v>
      </c>
      <c r="V27" s="184">
        <v>3.6407833194488575</v>
      </c>
      <c r="W27" s="184">
        <v>3.7516790759694061</v>
      </c>
      <c r="X27" s="184">
        <v>3.4713172476297274</v>
      </c>
      <c r="Y27" s="184">
        <v>2.1225196030631821</v>
      </c>
      <c r="Z27" s="184">
        <v>9.017964832237908</v>
      </c>
      <c r="AA27" s="184">
        <v>-0.8191955146697012</v>
      </c>
      <c r="AB27" s="184">
        <v>-4.9411006985914696</v>
      </c>
      <c r="AC27" s="184">
        <v>2.4938445150700375</v>
      </c>
      <c r="AD27" s="184">
        <v>-11.362780133446066</v>
      </c>
      <c r="AE27" s="184">
        <v>3.4063835731356278</v>
      </c>
      <c r="AF27" s="184">
        <v>8.6974402966893933</v>
      </c>
      <c r="AG27" s="184">
        <v>7.4629268112809086</v>
      </c>
      <c r="AH27" s="184">
        <v>8.6823199161203206</v>
      </c>
      <c r="AI27" s="184">
        <v>8.1486065289553693</v>
      </c>
      <c r="AJ27" s="184">
        <v>4.7373110685763322</v>
      </c>
      <c r="AK27" s="184">
        <v>-10.32323244564283</v>
      </c>
      <c r="AL27" s="184">
        <v>-3.7865723278882797</v>
      </c>
      <c r="AM27" s="184">
        <v>7.9733415733808926</v>
      </c>
      <c r="AN27" s="184">
        <v>7.119228428730807</v>
      </c>
      <c r="AO27" s="184">
        <v>5.5963533001565082</v>
      </c>
      <c r="AP27" s="184">
        <v>6.5942148932041249</v>
      </c>
      <c r="AQ27" s="184">
        <v>7.3112014506430825</v>
      </c>
      <c r="AR27" s="184">
        <v>10.560325225724412</v>
      </c>
      <c r="AS27" s="184">
        <v>3.6975799005761587</v>
      </c>
      <c r="AT27" s="184">
        <v>7.9699883720726348</v>
      </c>
      <c r="AU27" s="184">
        <v>12.277930631264894</v>
      </c>
      <c r="AV27" s="184">
        <v>6.9862866821296166</v>
      </c>
      <c r="AW27" s="184">
        <v>5.7081190980331087</v>
      </c>
      <c r="AX27" s="184">
        <v>10.627577221066417</v>
      </c>
      <c r="AY27" s="184">
        <v>7.4134915229514746</v>
      </c>
      <c r="AZ27" s="184">
        <v>6.6055796327267871</v>
      </c>
      <c r="BA27" s="184">
        <v>3.2308787087403914</v>
      </c>
      <c r="BB27" s="184">
        <v>-0.76085481175304892</v>
      </c>
      <c r="BC27" s="184">
        <v>4.4890755227562096</v>
      </c>
      <c r="BD27" s="184">
        <v>3.3770391768143497</v>
      </c>
      <c r="BE27" s="184">
        <v>2.1841104742519377</v>
      </c>
      <c r="BF27" s="184">
        <v>3.9169129079566147</v>
      </c>
      <c r="BG27" s="184">
        <v>6.0410865776114235</v>
      </c>
      <c r="BH27" s="184">
        <v>4.2717345275564753</v>
      </c>
      <c r="BI27" s="184">
        <v>5.6943357205160368</v>
      </c>
      <c r="BJ27" s="184">
        <v>5.1608255623076644</v>
      </c>
      <c r="BK27" s="184">
        <v>3.2924553427662318</v>
      </c>
      <c r="BL27" s="184">
        <v>-1.0364317882852845</v>
      </c>
      <c r="BM27" s="184">
        <v>6.0952056395814793</v>
      </c>
      <c r="BN27" s="184">
        <v>5.9882265850018825</v>
      </c>
    </row>
    <row r="28" spans="2:66" s="148" customFormat="1" ht="16.5" x14ac:dyDescent="0.3">
      <c r="B28" s="113" t="s">
        <v>2557</v>
      </c>
      <c r="C28" s="113"/>
      <c r="D28" s="113"/>
      <c r="E28" s="113"/>
      <c r="F28" s="113"/>
      <c r="G28" s="113"/>
      <c r="H28" s="113"/>
      <c r="I28" s="113"/>
      <c r="L28" s="184" t="s">
        <v>2558</v>
      </c>
      <c r="M28" s="184" t="s">
        <v>2559</v>
      </c>
      <c r="N28" s="184" t="s">
        <v>2521</v>
      </c>
      <c r="O28" s="184"/>
      <c r="P28" s="184">
        <v>-27.101881759483774</v>
      </c>
      <c r="Q28" s="184">
        <v>-6.1053386690719549</v>
      </c>
      <c r="R28" s="184">
        <v>10.342012535239704</v>
      </c>
      <c r="S28" s="184">
        <v>15.836957771216746</v>
      </c>
      <c r="T28" s="184">
        <v>16.36301774490272</v>
      </c>
      <c r="U28" s="184">
        <v>10.700000000000017</v>
      </c>
      <c r="V28" s="184">
        <v>-5.6999999999999602</v>
      </c>
      <c r="W28" s="184">
        <v>-4.0999999999999517</v>
      </c>
      <c r="X28" s="184">
        <v>16.899999999999963</v>
      </c>
      <c r="Y28" s="184">
        <v>19.399999999999949</v>
      </c>
      <c r="Z28" s="184">
        <v>6.9999999999999147</v>
      </c>
      <c r="AA28" s="184">
        <v>3.7999999999999972</v>
      </c>
      <c r="AB28" s="184">
        <v>7.9000000000000199</v>
      </c>
      <c r="AC28" s="184">
        <v>2.2999999999995424</v>
      </c>
      <c r="AD28" s="184">
        <v>8.700000000000415</v>
      </c>
      <c r="AE28" s="184">
        <v>-1.6000000000001222</v>
      </c>
      <c r="AF28" s="184">
        <v>7.6000000000003354</v>
      </c>
      <c r="AG28" s="184">
        <v>11.700000000000017</v>
      </c>
      <c r="AH28" s="184">
        <v>7.5999999999999801</v>
      </c>
      <c r="AI28" s="184">
        <v>7.7999999999996703</v>
      </c>
      <c r="AJ28" s="184">
        <v>5.2000000000000313</v>
      </c>
      <c r="AK28" s="184">
        <v>9.1000000000000369</v>
      </c>
      <c r="AL28" s="184">
        <v>10.900000000000375</v>
      </c>
      <c r="AM28" s="184">
        <v>15.199999999999818</v>
      </c>
      <c r="AN28" s="184">
        <v>13.499999999999872</v>
      </c>
      <c r="AO28" s="184">
        <v>8.800000000000054</v>
      </c>
      <c r="AP28" s="184">
        <v>11.600000000000009</v>
      </c>
      <c r="AQ28" s="184">
        <v>11.299999999999983</v>
      </c>
      <c r="AR28" s="184">
        <v>4.1000000000001648</v>
      </c>
      <c r="AS28" s="184">
        <v>3.7999999999999545</v>
      </c>
      <c r="AT28" s="184">
        <v>9.1999999999999602</v>
      </c>
      <c r="AU28" s="184">
        <v>14.199999999999903</v>
      </c>
      <c r="AV28" s="184">
        <v>14.000000000000171</v>
      </c>
      <c r="AW28" s="184">
        <v>13.099999999999866</v>
      </c>
      <c r="AX28" s="184">
        <v>10.899999999999977</v>
      </c>
      <c r="AY28" s="184">
        <v>10.000000000000099</v>
      </c>
      <c r="AZ28" s="184">
        <v>9.2999999999999972</v>
      </c>
      <c r="BA28" s="184">
        <v>7.800000000000054</v>
      </c>
      <c r="BB28" s="184">
        <v>7.5999999999999801</v>
      </c>
      <c r="BC28" s="184">
        <v>8.3999999999999915</v>
      </c>
      <c r="BD28" s="184">
        <v>8.2999999999999972</v>
      </c>
      <c r="BE28" s="184">
        <v>9.0999999999999943</v>
      </c>
      <c r="BF28" s="184">
        <v>9.9999999999998579</v>
      </c>
      <c r="BG28" s="184">
        <v>10.100000000000463</v>
      </c>
      <c r="BH28" s="184">
        <v>11.299999999999883</v>
      </c>
      <c r="BI28" s="184">
        <v>12.699999999999577</v>
      </c>
      <c r="BJ28" s="184">
        <v>14.200000000000344</v>
      </c>
      <c r="BK28" s="184">
        <v>9.5999999999998522</v>
      </c>
      <c r="BL28" s="184">
        <v>9.2000000000001592</v>
      </c>
      <c r="BM28" s="184">
        <v>10.400000000000006</v>
      </c>
      <c r="BN28" s="184">
        <v>9.2999999999998693</v>
      </c>
    </row>
    <row r="29" spans="2:66" s="148" customFormat="1" ht="16.5" x14ac:dyDescent="0.3">
      <c r="B29" s="113" t="s">
        <v>2519</v>
      </c>
      <c r="C29" s="113"/>
      <c r="D29" s="113"/>
      <c r="E29" s="113"/>
      <c r="F29" s="113"/>
      <c r="G29" s="113"/>
      <c r="H29" s="113"/>
      <c r="I29" s="113"/>
      <c r="L29" s="184" t="s">
        <v>2560</v>
      </c>
      <c r="M29" s="184" t="s">
        <v>2561</v>
      </c>
      <c r="N29" s="184" t="s">
        <v>2517</v>
      </c>
      <c r="O29" s="184"/>
      <c r="P29" s="184">
        <v>5.2653723815046192</v>
      </c>
      <c r="Q29" s="184">
        <v>5.4665002823909674</v>
      </c>
      <c r="R29" s="184">
        <v>2.9041146778533147</v>
      </c>
      <c r="S29" s="184">
        <v>6.6023415949562718</v>
      </c>
      <c r="T29" s="184">
        <v>3.0124871973231819</v>
      </c>
      <c r="U29" s="184">
        <v>5.3223681295423688</v>
      </c>
      <c r="V29" s="184">
        <v>4.1906354467774491</v>
      </c>
      <c r="W29" s="184">
        <v>6.4274443363952116</v>
      </c>
      <c r="X29" s="184">
        <v>6.5209350668521893</v>
      </c>
      <c r="Y29" s="184">
        <v>6.9565150988100726</v>
      </c>
      <c r="Z29" s="184">
        <v>5.9512230989366799</v>
      </c>
      <c r="AA29" s="184">
        <v>7.6734146820549967</v>
      </c>
      <c r="AB29" s="184">
        <v>6.7274817604226342</v>
      </c>
      <c r="AC29" s="184">
        <v>5.7425221085545246</v>
      </c>
      <c r="AD29" s="184">
        <v>2.2480470594505704</v>
      </c>
      <c r="AE29" s="184">
        <v>4.8171872687906188</v>
      </c>
      <c r="AF29" s="184">
        <v>4.1480134389733792</v>
      </c>
      <c r="AG29" s="184">
        <v>8.4634499994733687</v>
      </c>
      <c r="AH29" s="184">
        <v>5.3828533729404029</v>
      </c>
      <c r="AI29" s="184">
        <v>4.0981991613182629</v>
      </c>
      <c r="AJ29" s="184">
        <v>2.2632167742739711</v>
      </c>
      <c r="AK29" s="184">
        <v>0.94848031927270426</v>
      </c>
      <c r="AL29" s="184">
        <v>1.5843763041472272</v>
      </c>
      <c r="AM29" s="184">
        <v>3.3551010162479571</v>
      </c>
      <c r="AN29" s="184">
        <v>3.0882646518207935</v>
      </c>
      <c r="AO29" s="184">
        <v>5.8382924096822535</v>
      </c>
      <c r="AP29" s="184">
        <v>5.3715068062899292</v>
      </c>
      <c r="AQ29" s="184">
        <v>4.0598210023066628</v>
      </c>
      <c r="AR29" s="184">
        <v>3.4174266555241104</v>
      </c>
      <c r="AS29" s="184">
        <v>6.0420384776098075</v>
      </c>
      <c r="AT29" s="184">
        <v>2.2772314966190947</v>
      </c>
      <c r="AU29" s="184">
        <v>5.0326774966073913</v>
      </c>
      <c r="AV29" s="184">
        <v>2.3656505742843876</v>
      </c>
      <c r="AW29" s="184">
        <v>5.8358114944705051</v>
      </c>
      <c r="AX29" s="184">
        <v>5.2024375925308703</v>
      </c>
      <c r="AY29" s="184">
        <v>2.0558547121516568</v>
      </c>
      <c r="AZ29" s="184">
        <v>3.4302936782888196</v>
      </c>
      <c r="BA29" s="184">
        <v>0.56978408985430917</v>
      </c>
      <c r="BB29" s="184">
        <v>-4.2040152436993168</v>
      </c>
      <c r="BC29" s="184">
        <v>4.4203596930319122</v>
      </c>
      <c r="BD29" s="184">
        <v>1.6782435858717122</v>
      </c>
      <c r="BE29" s="184">
        <v>2.5036177950618281</v>
      </c>
      <c r="BF29" s="184">
        <v>3.9185956400148143</v>
      </c>
      <c r="BG29" s="184">
        <v>5.3323390182219015</v>
      </c>
      <c r="BH29" s="184">
        <v>4.7065559338311829</v>
      </c>
      <c r="BI29" s="184">
        <v>6.6975152577052768</v>
      </c>
      <c r="BJ29" s="184">
        <v>6.9006276554122223</v>
      </c>
      <c r="BK29" s="184">
        <v>3.5468048857810714</v>
      </c>
      <c r="BL29" s="184">
        <v>1.6515492452905391</v>
      </c>
      <c r="BM29" s="184">
        <v>4.0011851735765021</v>
      </c>
      <c r="BN29" s="184">
        <v>5.9288611999934062</v>
      </c>
    </row>
    <row r="30" spans="2:66" s="148" customFormat="1" ht="16.5" x14ac:dyDescent="0.3">
      <c r="B30" s="113" t="s">
        <v>2558</v>
      </c>
      <c r="C30" s="113"/>
      <c r="D30" s="113"/>
      <c r="E30" s="113"/>
      <c r="F30" s="113"/>
      <c r="G30" s="113"/>
      <c r="H30" s="113"/>
      <c r="I30" s="113"/>
      <c r="L30" s="184" t="s">
        <v>2562</v>
      </c>
      <c r="M30" s="184" t="s">
        <v>2563</v>
      </c>
      <c r="N30" s="184" t="s">
        <v>2517</v>
      </c>
      <c r="O30" s="184"/>
      <c r="P30" s="184">
        <v>-0.9559404592610008</v>
      </c>
      <c r="Q30" s="184">
        <v>8.1483200273344494</v>
      </c>
      <c r="R30" s="184">
        <v>4.7847115573193406</v>
      </c>
      <c r="S30" s="184">
        <v>4.1490521196947157</v>
      </c>
      <c r="T30" s="184">
        <v>9.8296172866606355</v>
      </c>
      <c r="U30" s="184">
        <v>7.8707080870330799</v>
      </c>
      <c r="V30" s="184">
        <v>5.6501259210894688</v>
      </c>
      <c r="W30" s="184">
        <v>8.3850177676738582</v>
      </c>
      <c r="X30" s="184">
        <v>5.5777298089846568</v>
      </c>
      <c r="Y30" s="184">
        <v>7.503134342752432</v>
      </c>
      <c r="Z30" s="184">
        <v>6.7785054274692698</v>
      </c>
      <c r="AA30" s="184">
        <v>8.1780451329961608</v>
      </c>
      <c r="AB30" s="184">
        <v>7.7089158123640829</v>
      </c>
      <c r="AC30" s="184">
        <v>5.5448999899052609</v>
      </c>
      <c r="AD30" s="184">
        <v>2.1000710498988866</v>
      </c>
      <c r="AE30" s="184">
        <v>5.5175644028103079</v>
      </c>
      <c r="AF30" s="184">
        <v>8.904474431818187</v>
      </c>
      <c r="AG30" s="184">
        <v>6.2676868252803644</v>
      </c>
      <c r="AH30" s="184">
        <v>4.9391239548059787</v>
      </c>
      <c r="AI30" s="184">
        <v>0.75189540299504642</v>
      </c>
      <c r="AJ30" s="184">
        <v>-2.261655506954952</v>
      </c>
      <c r="AK30" s="184">
        <v>-7.2855688470348809</v>
      </c>
      <c r="AL30" s="184">
        <v>2.8629927023997368</v>
      </c>
      <c r="AM30" s="184">
        <v>6.2017035826051625</v>
      </c>
      <c r="AN30" s="184">
        <v>1.0414122566396458</v>
      </c>
      <c r="AO30" s="184">
        <v>5.7849495020422239</v>
      </c>
      <c r="AP30" s="184">
        <v>6.8754396710593255</v>
      </c>
      <c r="AQ30" s="184">
        <v>3.8193929559769799</v>
      </c>
      <c r="AR30" s="184">
        <v>5.0656728531584179</v>
      </c>
      <c r="AS30" s="184">
        <v>3.9049178029027161</v>
      </c>
      <c r="AT30" s="184">
        <v>2.5719157911867399</v>
      </c>
      <c r="AU30" s="184">
        <v>9.1520163528767</v>
      </c>
      <c r="AV30" s="184">
        <v>7.4136866494827132</v>
      </c>
      <c r="AW30" s="184">
        <v>4.7295961002806592</v>
      </c>
      <c r="AX30" s="184">
        <v>3.92088345938744</v>
      </c>
      <c r="AY30" s="184">
        <v>0.88659306932169102</v>
      </c>
      <c r="AZ30" s="184">
        <v>5.5781870356937731</v>
      </c>
      <c r="BA30" s="184">
        <v>8.397846216380799</v>
      </c>
      <c r="BB30" s="184">
        <v>8.222189750995355</v>
      </c>
      <c r="BC30" s="184">
        <v>1.8008310389602968</v>
      </c>
      <c r="BD30" s="184">
        <v>1.0764009356206543</v>
      </c>
      <c r="BE30" s="184">
        <v>2.9021835424484692</v>
      </c>
      <c r="BF30" s="184">
        <v>6.4045132570393264</v>
      </c>
      <c r="BG30" s="184">
        <v>4.2594525558941001</v>
      </c>
      <c r="BH30" s="184">
        <v>5.8863777655181195</v>
      </c>
      <c r="BI30" s="184">
        <v>8.7796364941529674</v>
      </c>
      <c r="BJ30" s="184">
        <v>7.93534248987811</v>
      </c>
      <c r="BK30" s="184">
        <v>2.7221592626144968</v>
      </c>
      <c r="BL30" s="184">
        <v>-1.0066031968605387</v>
      </c>
      <c r="BM30" s="184">
        <v>4.6798793196568766</v>
      </c>
      <c r="BN30" s="184">
        <v>4.1639594227403904</v>
      </c>
    </row>
    <row r="31" spans="2:66" s="148" customFormat="1" ht="16.5" x14ac:dyDescent="0.3">
      <c r="B31" s="113" t="s">
        <v>2564</v>
      </c>
      <c r="C31" s="113"/>
      <c r="D31" s="113"/>
      <c r="E31" s="113"/>
      <c r="F31" s="113"/>
      <c r="G31" s="113"/>
      <c r="H31" s="113"/>
      <c r="I31" s="113"/>
      <c r="L31" s="184" t="s">
        <v>2565</v>
      </c>
      <c r="M31" s="184" t="s">
        <v>2566</v>
      </c>
      <c r="N31" s="184" t="s">
        <v>2517</v>
      </c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>
        <v>8.583858537885348</v>
      </c>
      <c r="AA31" s="184">
        <v>4.8266860571787902</v>
      </c>
      <c r="AB31" s="184">
        <v>3.4344886881721806</v>
      </c>
      <c r="AC31" s="184">
        <v>0.98449152690231756</v>
      </c>
      <c r="AD31" s="184">
        <v>9.47642633140822</v>
      </c>
      <c r="AE31" s="184">
        <v>5.4279604251429276</v>
      </c>
      <c r="AF31" s="184">
        <v>8.7095028629857723</v>
      </c>
      <c r="AG31" s="184">
        <v>6.5959984221653798</v>
      </c>
      <c r="AH31" s="184">
        <v>1.0881834769734837</v>
      </c>
      <c r="AI31" s="184">
        <v>-4.8494430091981826</v>
      </c>
      <c r="AJ31" s="184">
        <v>19.688334486168984</v>
      </c>
      <c r="AK31" s="184">
        <v>8.9182347519817</v>
      </c>
      <c r="AL31" s="184">
        <v>5.4114706694303578</v>
      </c>
      <c r="AM31" s="184">
        <v>7.9297165661853057</v>
      </c>
      <c r="AN31" s="184">
        <v>1.596674540821482</v>
      </c>
      <c r="AO31" s="184">
        <v>9.5303564583318234E-2</v>
      </c>
      <c r="AP31" s="184">
        <v>-2.4021727248657641</v>
      </c>
      <c r="AQ31" s="184">
        <v>3.7055399176591663</v>
      </c>
      <c r="AR31" s="184">
        <v>0.68008327565478055</v>
      </c>
      <c r="AS31" s="184">
        <v>-2.9485647743266838</v>
      </c>
      <c r="AT31" s="184">
        <v>-10.692697402248029</v>
      </c>
      <c r="AU31" s="184">
        <v>-11.580602975292692</v>
      </c>
      <c r="AV31" s="184">
        <v>-14.878180399382998</v>
      </c>
      <c r="AW31" s="184">
        <v>0.71693003617272666</v>
      </c>
      <c r="AX31" s="184">
        <v>2.4572010255705692</v>
      </c>
      <c r="AY31" s="184">
        <v>7.8387500492064675</v>
      </c>
      <c r="AZ31" s="184">
        <v>2.7850040115726955</v>
      </c>
      <c r="BA31" s="184">
        <v>0.15572086935617335</v>
      </c>
      <c r="BB31" s="184">
        <v>6.1912034449366047</v>
      </c>
      <c r="BC31" s="184">
        <v>5.9158657142963591</v>
      </c>
      <c r="BD31" s="184">
        <v>3.1822301858665156</v>
      </c>
      <c r="BE31" s="184">
        <v>1.4285908098059537</v>
      </c>
      <c r="BF31" s="184">
        <v>3.7913645969878615</v>
      </c>
      <c r="BG31" s="184">
        <v>5.7708788411847394</v>
      </c>
      <c r="BH31" s="184">
        <v>11.201713077752643</v>
      </c>
      <c r="BI31" s="184">
        <v>12.065806016878724</v>
      </c>
      <c r="BJ31" s="184">
        <v>7.2621369664795452</v>
      </c>
      <c r="BK31" s="184">
        <v>4.1168280416466843</v>
      </c>
      <c r="BL31" s="184">
        <v>1.4491167632234152</v>
      </c>
      <c r="BM31" s="184">
        <v>2.0646358301691379</v>
      </c>
      <c r="BN31" s="184"/>
    </row>
    <row r="32" spans="2:66" s="148" customFormat="1" ht="16.5" x14ac:dyDescent="0.3">
      <c r="B32" s="113" t="s">
        <v>2567</v>
      </c>
      <c r="C32" s="113"/>
      <c r="D32" s="113"/>
      <c r="E32" s="113"/>
      <c r="F32" s="113"/>
      <c r="G32" s="113"/>
      <c r="H32" s="113"/>
      <c r="I32" s="113"/>
      <c r="L32" s="184" t="s">
        <v>2568</v>
      </c>
      <c r="M32" s="184" t="s">
        <v>2569</v>
      </c>
      <c r="N32" s="184" t="s">
        <v>2532</v>
      </c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>
        <v>-11.614942358231033</v>
      </c>
      <c r="AU32" s="184">
        <v>-0.50654235081242405</v>
      </c>
      <c r="AV32" s="184">
        <v>6.1904250052364773E-2</v>
      </c>
      <c r="AW32" s="184">
        <v>2.2194900489125473</v>
      </c>
      <c r="AX32" s="184">
        <v>5.9375872554163323</v>
      </c>
      <c r="AY32" s="184">
        <v>4.5396790760248678</v>
      </c>
      <c r="AZ32" s="184">
        <v>-0.8525245170650777</v>
      </c>
      <c r="BA32" s="184">
        <v>-0.23597524207768572</v>
      </c>
      <c r="BB32" s="184">
        <v>1.6792874587032287</v>
      </c>
      <c r="BC32" s="184">
        <v>4.1856505056183408</v>
      </c>
      <c r="BD32" s="184">
        <v>3.0973496440206674</v>
      </c>
      <c r="BE32" s="184">
        <v>2.1493000549610315</v>
      </c>
      <c r="BF32" s="184">
        <v>3.766174431970299</v>
      </c>
      <c r="BG32" s="184">
        <v>4.7425908455932557</v>
      </c>
      <c r="BH32" s="184">
        <v>6.7524507914647529</v>
      </c>
      <c r="BI32" s="184">
        <v>7.0203808917426329</v>
      </c>
      <c r="BJ32" s="184">
        <v>5.7351307343885622</v>
      </c>
      <c r="BK32" s="184">
        <v>3.0990016933862137</v>
      </c>
      <c r="BL32" s="184">
        <v>-4.6952090366138748</v>
      </c>
      <c r="BM32" s="184">
        <v>2.7390012921914035</v>
      </c>
      <c r="BN32" s="184">
        <v>1.6548983383873406</v>
      </c>
    </row>
    <row r="33" spans="2:66" s="148" customFormat="1" ht="16.5" x14ac:dyDescent="0.3">
      <c r="B33" s="113" t="s">
        <v>2570</v>
      </c>
      <c r="C33" s="113"/>
      <c r="D33" s="113"/>
      <c r="E33" s="113"/>
      <c r="F33" s="113"/>
      <c r="G33" s="113"/>
      <c r="H33" s="113"/>
      <c r="I33" s="113"/>
      <c r="L33" s="184" t="s">
        <v>2571</v>
      </c>
      <c r="M33" s="184" t="s">
        <v>2572</v>
      </c>
      <c r="N33" s="184" t="s">
        <v>2532</v>
      </c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>
        <v>3.1326997536079091</v>
      </c>
      <c r="AA33" s="184">
        <v>4.300341296928309</v>
      </c>
      <c r="AB33" s="184">
        <v>4.7774869109947531</v>
      </c>
      <c r="AC33" s="184">
        <v>0.89006870705807728</v>
      </c>
      <c r="AD33" s="184">
        <v>-0.86673889490789691</v>
      </c>
      <c r="AE33" s="184">
        <v>4.9492583918813438</v>
      </c>
      <c r="AF33" s="184">
        <v>3.3472180898542092</v>
      </c>
      <c r="AG33" s="184">
        <v>3.0084928746221493</v>
      </c>
      <c r="AH33" s="184">
        <v>4.1503633314701034</v>
      </c>
      <c r="AI33" s="184">
        <v>1.4088286596001751</v>
      </c>
      <c r="AJ33" s="184">
        <v>0.52924053982535213</v>
      </c>
      <c r="AK33" s="184">
        <v>-0.39484074756515497</v>
      </c>
      <c r="AL33" s="184">
        <v>1.5724101479915475</v>
      </c>
      <c r="AM33" s="184">
        <v>2.8229478340054754</v>
      </c>
      <c r="AN33" s="184">
        <v>2.3279352226720675</v>
      </c>
      <c r="AO33" s="184">
        <v>2.2873392680514257</v>
      </c>
      <c r="AP33" s="184">
        <v>1.4021515774205113</v>
      </c>
      <c r="AQ33" s="184">
        <v>3.7072356657527763</v>
      </c>
      <c r="AR33" s="184">
        <v>3.8965517241379217</v>
      </c>
      <c r="AS33" s="184">
        <v>5.2550060847438971</v>
      </c>
      <c r="AT33" s="184">
        <v>5.1082615093546337</v>
      </c>
      <c r="AU33" s="184">
        <v>1.9118869492934323</v>
      </c>
      <c r="AV33" s="184">
        <v>-1.0020974131903984</v>
      </c>
      <c r="AW33" s="184">
        <v>2.47175141242937</v>
      </c>
      <c r="AX33" s="184">
        <v>1.6770043648058959</v>
      </c>
      <c r="AY33" s="184">
        <v>0.79078174423858627</v>
      </c>
      <c r="AZ33" s="184">
        <v>1.7372786370768836</v>
      </c>
      <c r="BA33" s="184">
        <v>1.8618486284014608</v>
      </c>
      <c r="BB33" s="184">
        <v>1.8710793856803036</v>
      </c>
      <c r="BC33" s="184">
        <v>3.0576494319991525</v>
      </c>
      <c r="BD33" s="184">
        <v>1.5143710724219659</v>
      </c>
      <c r="BE33" s="184">
        <v>1.0148163182478243E-2</v>
      </c>
      <c r="BF33" s="184">
        <v>-0.37544393708778045</v>
      </c>
      <c r="BG33" s="184">
        <v>1.1611326135669202</v>
      </c>
      <c r="BH33" s="184">
        <v>0.68465565847763799</v>
      </c>
      <c r="BI33" s="184">
        <v>3.6999999999999886</v>
      </c>
      <c r="BJ33" s="184">
        <v>3.2690453230472656</v>
      </c>
      <c r="BK33" s="184">
        <v>1.0832010458492931</v>
      </c>
      <c r="BL33" s="184">
        <v>-5.1270207852194005</v>
      </c>
      <c r="BM33" s="184">
        <v>3.6903602726387561</v>
      </c>
      <c r="BN33" s="184">
        <v>2.9955864400413219</v>
      </c>
    </row>
    <row r="34" spans="2:66" s="148" customFormat="1" ht="16.5" x14ac:dyDescent="0.3">
      <c r="B34" s="113" t="s">
        <v>2530</v>
      </c>
      <c r="C34" s="113"/>
      <c r="D34" s="113"/>
      <c r="E34" s="113"/>
      <c r="F34" s="113"/>
      <c r="G34" s="113"/>
      <c r="H34" s="113"/>
      <c r="I34" s="113"/>
      <c r="L34" s="184" t="s">
        <v>2573</v>
      </c>
      <c r="M34" s="184" t="s">
        <v>2574</v>
      </c>
      <c r="N34" s="184" t="s">
        <v>2517</v>
      </c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>
        <v>11.772497078301527</v>
      </c>
      <c r="AH34" s="184">
        <v>-18.444165621079051</v>
      </c>
      <c r="AI34" s="184">
        <v>14.260683760683762</v>
      </c>
      <c r="AJ34" s="184">
        <v>12.084377454463848</v>
      </c>
      <c r="AK34" s="184">
        <v>4.1344153764014919</v>
      </c>
      <c r="AL34" s="184">
        <v>2.6917036464022317</v>
      </c>
      <c r="AM34" s="184">
        <v>5.4263997041146013</v>
      </c>
      <c r="AN34" s="184">
        <v>1.2845557331439181</v>
      </c>
      <c r="AO34" s="184">
        <v>7.077732320280532</v>
      </c>
      <c r="AP34" s="184">
        <v>7.5186900278369109</v>
      </c>
      <c r="AQ34" s="184">
        <v>8.5590276847080844</v>
      </c>
      <c r="AR34" s="184">
        <v>-0.24316678877379161</v>
      </c>
      <c r="AS34" s="184">
        <v>5.254900466608234</v>
      </c>
      <c r="AT34" s="184">
        <v>0.60791945637268441</v>
      </c>
      <c r="AU34" s="184">
        <v>2.0473625498007948</v>
      </c>
      <c r="AV34" s="184">
        <v>1.6809491961721932</v>
      </c>
      <c r="AW34" s="184">
        <v>1.43131740614335</v>
      </c>
      <c r="AX34" s="184">
        <v>1.9747184463092253</v>
      </c>
      <c r="AY34" s="184">
        <v>2.6417851103320231</v>
      </c>
      <c r="AZ34" s="184">
        <v>1.4908215148316373</v>
      </c>
      <c r="BA34" s="184">
        <v>4.9780834233748408</v>
      </c>
      <c r="BB34" s="184">
        <v>0.68329728869230166</v>
      </c>
      <c r="BC34" s="184">
        <v>-2.2553051615996083</v>
      </c>
      <c r="BD34" s="184">
        <v>-0.18161062400838546</v>
      </c>
      <c r="BE34" s="184">
        <v>-1.8076733704959764</v>
      </c>
      <c r="BF34" s="184">
        <v>7.5793631521255804</v>
      </c>
      <c r="BG34" s="184">
        <v>3.3152046259557437</v>
      </c>
      <c r="BH34" s="184">
        <v>-0.42790406907707279</v>
      </c>
      <c r="BI34" s="184">
        <v>4.6457695802464229</v>
      </c>
      <c r="BJ34" s="184">
        <v>3.8754621385760117</v>
      </c>
      <c r="BK34" s="184">
        <v>7.7713143978093768</v>
      </c>
      <c r="BL34" s="184">
        <v>-0.73713539723223676</v>
      </c>
      <c r="BM34" s="184">
        <v>0.33470555718062656</v>
      </c>
      <c r="BN34" s="184">
        <v>1.0641332228163947</v>
      </c>
    </row>
    <row r="35" spans="2:66" s="148" customFormat="1" ht="16.5" x14ac:dyDescent="0.3">
      <c r="B35" s="113" t="s">
        <v>2534</v>
      </c>
      <c r="C35" s="113"/>
      <c r="D35" s="113"/>
      <c r="E35" s="113"/>
      <c r="F35" s="113"/>
      <c r="G35" s="113"/>
      <c r="H35" s="113"/>
      <c r="I35" s="113"/>
      <c r="L35" s="184" t="s">
        <v>2575</v>
      </c>
      <c r="M35" s="184" t="s">
        <v>2576</v>
      </c>
      <c r="N35" s="184" t="s">
        <v>2532</v>
      </c>
      <c r="O35" s="184"/>
      <c r="P35" s="184">
        <v>6.3788324755737591</v>
      </c>
      <c r="Q35" s="184">
        <v>5.6668221727180708</v>
      </c>
      <c r="R35" s="184">
        <v>0.63702123420246437</v>
      </c>
      <c r="S35" s="184">
        <v>9.2699382145178646</v>
      </c>
      <c r="T35" s="184">
        <v>4.5552548140711764</v>
      </c>
      <c r="U35" s="184">
        <v>2.740910109032086</v>
      </c>
      <c r="V35" s="184">
        <v>3.4216050918135892</v>
      </c>
      <c r="W35" s="184">
        <v>3.9749477020774435</v>
      </c>
      <c r="X35" s="184">
        <v>6.3224850083942528</v>
      </c>
      <c r="Y35" s="184">
        <v>2.0260891523863052</v>
      </c>
      <c r="Z35" s="184">
        <v>3.0018833545147032</v>
      </c>
      <c r="AA35" s="184">
        <v>4.174997584343572</v>
      </c>
      <c r="AB35" s="184">
        <v>3.7592397043294596</v>
      </c>
      <c r="AC35" s="184">
        <v>-0.81595436266717059</v>
      </c>
      <c r="AD35" s="184">
        <v>-1.2214517374731457</v>
      </c>
      <c r="AE35" s="184">
        <v>6.0935003972587793</v>
      </c>
      <c r="AF35" s="184">
        <v>1.9788539424259</v>
      </c>
      <c r="AG35" s="184">
        <v>2.2745466411157054</v>
      </c>
      <c r="AH35" s="184">
        <v>3.9501292691157062</v>
      </c>
      <c r="AI35" s="184">
        <v>-0.48754234723266165</v>
      </c>
      <c r="AJ35" s="184">
        <v>-0.88690382023519021</v>
      </c>
      <c r="AK35" s="184">
        <v>3.7139827441353503</v>
      </c>
      <c r="AL35" s="184">
        <v>2.6518572425600127</v>
      </c>
      <c r="AM35" s="184">
        <v>4.1655770989722498</v>
      </c>
      <c r="AN35" s="184">
        <v>4.0244344648684489</v>
      </c>
      <c r="AO35" s="184">
        <v>4.949240892588108</v>
      </c>
      <c r="AP35" s="184">
        <v>0.28993683117546709</v>
      </c>
      <c r="AQ35" s="184">
        <v>-0.14266410958239817</v>
      </c>
      <c r="AR35" s="184">
        <v>0.57290040268343034</v>
      </c>
      <c r="AS35" s="184">
        <v>1.6074436349615695</v>
      </c>
      <c r="AT35" s="184">
        <v>1.3004270377747815</v>
      </c>
      <c r="AU35" s="184">
        <v>1.9754605000153731</v>
      </c>
      <c r="AV35" s="184">
        <v>-8.9605039938874143E-2</v>
      </c>
      <c r="AW35" s="184">
        <v>5.5253969225833828</v>
      </c>
      <c r="AX35" s="184">
        <v>3.0651754295642206</v>
      </c>
      <c r="AY35" s="184">
        <v>2.8345451518010805</v>
      </c>
      <c r="AZ35" s="184">
        <v>3.198454206404449</v>
      </c>
      <c r="BA35" s="184">
        <v>2.1604562391056277</v>
      </c>
      <c r="BB35" s="184">
        <v>2.560451446863496</v>
      </c>
      <c r="BC35" s="184">
        <v>3.5286558890203423</v>
      </c>
      <c r="BD35" s="184">
        <v>0.70483410259183188</v>
      </c>
      <c r="BE35" s="184">
        <v>0.46584828023942748</v>
      </c>
      <c r="BF35" s="184">
        <v>0.38383116330524558</v>
      </c>
      <c r="BG35" s="184">
        <v>2.2964870435187663</v>
      </c>
      <c r="BH35" s="184">
        <v>2.4451479240904916</v>
      </c>
      <c r="BI35" s="184">
        <v>3.3947103944521757</v>
      </c>
      <c r="BJ35" s="184">
        <v>1.5832620857049591</v>
      </c>
      <c r="BK35" s="184">
        <v>-0.78385222518653563</v>
      </c>
      <c r="BL35" s="184">
        <v>-5.8337390578579829</v>
      </c>
      <c r="BM35" s="184">
        <v>1.2956128804205918</v>
      </c>
      <c r="BN35" s="184">
        <v>0.99746483384701889</v>
      </c>
    </row>
    <row r="36" spans="2:66" s="148" customFormat="1" ht="16.5" x14ac:dyDescent="0.3">
      <c r="B36" s="113" t="s">
        <v>2577</v>
      </c>
      <c r="C36" s="113"/>
      <c r="D36" s="113"/>
      <c r="E36" s="113"/>
      <c r="F36" s="113"/>
      <c r="G36" s="113"/>
      <c r="H36" s="113"/>
      <c r="I36" s="113"/>
      <c r="L36" s="184" t="s">
        <v>2522</v>
      </c>
      <c r="M36" s="184" t="s">
        <v>2578</v>
      </c>
      <c r="N36" s="184" t="s">
        <v>2537</v>
      </c>
      <c r="O36" s="184"/>
      <c r="P36" s="184">
        <v>4.4003703895455715</v>
      </c>
      <c r="Q36" s="184">
        <v>6.8566620463146251</v>
      </c>
      <c r="R36" s="184">
        <v>9.0555325963111528</v>
      </c>
      <c r="S36" s="184">
        <v>8.1423064867563824</v>
      </c>
      <c r="T36" s="184">
        <v>9.2250840145911184</v>
      </c>
      <c r="U36" s="184">
        <v>1.0566460215156326</v>
      </c>
      <c r="V36" s="184">
        <v>0.62593495746799022</v>
      </c>
      <c r="W36" s="184">
        <v>2.7214165305261275</v>
      </c>
      <c r="X36" s="184">
        <v>6.8125502655650223</v>
      </c>
      <c r="Y36" s="184">
        <v>5.5985156055793084</v>
      </c>
      <c r="Z36" s="184">
        <v>3.4409120904438879</v>
      </c>
      <c r="AA36" s="184">
        <v>2.0288965910280581</v>
      </c>
      <c r="AB36" s="184">
        <v>0.70524682166328034</v>
      </c>
      <c r="AC36" s="184">
        <v>2.4854988434637164</v>
      </c>
      <c r="AD36" s="184">
        <v>8.9391727583496277</v>
      </c>
      <c r="AE36" s="184">
        <v>14.627247641465587</v>
      </c>
      <c r="AF36" s="184">
        <v>12.836958666492038</v>
      </c>
      <c r="AG36" s="184">
        <v>5.7797099415745521</v>
      </c>
      <c r="AH36" s="184">
        <v>6.0388571564076585</v>
      </c>
      <c r="AI36" s="184">
        <v>10.011335222071111</v>
      </c>
      <c r="AJ36" s="184">
        <v>3.7560808896489135</v>
      </c>
      <c r="AK36" s="184">
        <v>9.9071707844503294</v>
      </c>
      <c r="AL36" s="184">
        <v>7.4011394481464237</v>
      </c>
      <c r="AM36" s="184">
        <v>6.0915152776730821</v>
      </c>
      <c r="AN36" s="184">
        <v>6.6020498574962403</v>
      </c>
      <c r="AO36" s="184">
        <v>2.646575817832499</v>
      </c>
      <c r="AP36" s="184">
        <v>2.5194215510522895</v>
      </c>
      <c r="AQ36" s="184">
        <v>5.3007189182110181</v>
      </c>
      <c r="AR36" s="184">
        <v>4.9723785869433215</v>
      </c>
      <c r="AS36" s="184">
        <v>5.701753290779692</v>
      </c>
      <c r="AT36" s="184">
        <v>1.0788379782300268</v>
      </c>
      <c r="AU36" s="184">
        <v>4.4319961107339765</v>
      </c>
      <c r="AV36" s="184">
        <v>2.9007907979870851</v>
      </c>
      <c r="AW36" s="184">
        <v>3.9731721801096569</v>
      </c>
      <c r="AX36" s="184">
        <v>4.6424587762561913</v>
      </c>
      <c r="AY36" s="184">
        <v>4.9887305674528619</v>
      </c>
      <c r="AZ36" s="184">
        <v>5.4911314984709634</v>
      </c>
      <c r="BA36" s="184">
        <v>4.0363670552839608</v>
      </c>
      <c r="BB36" s="184">
        <v>6.1054604173693008</v>
      </c>
      <c r="BC36" s="184">
        <v>5.3680059852331539</v>
      </c>
      <c r="BD36" s="184">
        <v>3.5352256718616388</v>
      </c>
      <c r="BE36" s="184">
        <v>2.3704890878679379</v>
      </c>
      <c r="BF36" s="184">
        <v>3.1935176980481259</v>
      </c>
      <c r="BG36" s="184">
        <v>4.0920716112558608</v>
      </c>
      <c r="BH36" s="184">
        <v>4.4717444717444721</v>
      </c>
      <c r="BI36" s="184">
        <v>6.8438381937911572</v>
      </c>
      <c r="BJ36" s="184">
        <v>7.0878274268104917</v>
      </c>
      <c r="BK36" s="184">
        <v>7.156283566058022</v>
      </c>
      <c r="BL36" s="184">
        <v>4.6861295576995161</v>
      </c>
      <c r="BM36" s="184">
        <v>5.1466187911430268</v>
      </c>
      <c r="BN36" s="184">
        <v>1.7999999999999972</v>
      </c>
    </row>
    <row r="37" spans="2:66" s="148" customFormat="1" ht="16.5" x14ac:dyDescent="0.3">
      <c r="B37" s="113" t="s">
        <v>2579</v>
      </c>
      <c r="C37" s="113"/>
      <c r="D37" s="113"/>
      <c r="E37" s="113"/>
      <c r="F37" s="113"/>
      <c r="G37" s="113"/>
      <c r="H37" s="113"/>
      <c r="I37" s="113"/>
      <c r="L37" s="184" t="s">
        <v>2579</v>
      </c>
      <c r="M37" s="184" t="s">
        <v>2183</v>
      </c>
      <c r="N37" s="184" t="s">
        <v>2532</v>
      </c>
      <c r="O37" s="184"/>
      <c r="P37" s="184">
        <v>11.838674194832535</v>
      </c>
      <c r="Q37" s="184">
        <v>9.9534381030181862</v>
      </c>
      <c r="R37" s="184">
        <v>9.5964988741980619</v>
      </c>
      <c r="S37" s="184">
        <v>5.3085102455708579</v>
      </c>
      <c r="T37" s="184">
        <v>6.2531348989854223</v>
      </c>
      <c r="U37" s="184">
        <v>7.2460603095072713</v>
      </c>
      <c r="V37" s="184">
        <v>4.3403384170754578</v>
      </c>
      <c r="W37" s="184">
        <v>6.5970201375830584</v>
      </c>
      <c r="X37" s="184">
        <v>8.9070155552711299</v>
      </c>
      <c r="Y37" s="184">
        <v>4.3209114182368467</v>
      </c>
      <c r="Z37" s="184">
        <v>4.6494734789391856</v>
      </c>
      <c r="AA37" s="184">
        <v>8.1497458736495645</v>
      </c>
      <c r="AB37" s="184">
        <v>7.7884652661414577</v>
      </c>
      <c r="AC37" s="184">
        <v>5.6187857668083865</v>
      </c>
      <c r="AD37" s="184">
        <v>0.54220332056968346</v>
      </c>
      <c r="AE37" s="184">
        <v>3.3037915137830396</v>
      </c>
      <c r="AF37" s="184">
        <v>2.8385743012852487</v>
      </c>
      <c r="AG37" s="184">
        <v>1.4630033723467335</v>
      </c>
      <c r="AH37" s="184">
        <v>4.1546507649442788E-2</v>
      </c>
      <c r="AI37" s="184">
        <v>2.2087281229824498</v>
      </c>
      <c r="AJ37" s="184">
        <v>-0.13246861677124855</v>
      </c>
      <c r="AK37" s="184">
        <v>1.2464617207557325</v>
      </c>
      <c r="AL37" s="184">
        <v>1.7701157645957437</v>
      </c>
      <c r="AM37" s="184">
        <v>1.7846875279506236</v>
      </c>
      <c r="AN37" s="184">
        <v>2.3214358568787645</v>
      </c>
      <c r="AO37" s="184">
        <v>3.2533217190739805</v>
      </c>
      <c r="AP37" s="184">
        <v>5.5471226195108727</v>
      </c>
      <c r="AQ37" s="184">
        <v>5.0943242231584804</v>
      </c>
      <c r="AR37" s="184">
        <v>4.8270302984858802</v>
      </c>
      <c r="AS37" s="184">
        <v>3.7813934595841658</v>
      </c>
      <c r="AT37" s="184">
        <v>2.5460005661608136</v>
      </c>
      <c r="AU37" s="184">
        <v>0.92921543587429767</v>
      </c>
      <c r="AV37" s="184">
        <v>-1.0314917744655361</v>
      </c>
      <c r="AW37" s="184">
        <v>2.3831953129130454</v>
      </c>
      <c r="AX37" s="184">
        <v>2.7574940322364796</v>
      </c>
      <c r="AY37" s="184">
        <v>2.417012332151927</v>
      </c>
      <c r="AZ37" s="184">
        <v>3.8686940097709197</v>
      </c>
      <c r="BA37" s="184">
        <v>4.4681606839167074</v>
      </c>
      <c r="BB37" s="184">
        <v>4.7459373893637036</v>
      </c>
      <c r="BC37" s="184">
        <v>5.0498153263602461</v>
      </c>
      <c r="BD37" s="184">
        <v>3.6694305667344338</v>
      </c>
      <c r="BE37" s="184">
        <v>2.710182437606278</v>
      </c>
      <c r="BF37" s="184">
        <v>3.0894415968011089</v>
      </c>
      <c r="BG37" s="184">
        <v>3.2593010693643834</v>
      </c>
      <c r="BH37" s="184">
        <v>3.5836461451050639</v>
      </c>
      <c r="BI37" s="184">
        <v>4.0762214367566969</v>
      </c>
      <c r="BJ37" s="184">
        <v>3.4791846558307213</v>
      </c>
      <c r="BK37" s="184">
        <v>0.88865804943402793</v>
      </c>
      <c r="BL37" s="184">
        <v>-3.7407526920273</v>
      </c>
      <c r="BM37" s="184">
        <v>-6.9476852660400823E-2</v>
      </c>
      <c r="BN37" s="184">
        <v>0.70795231237789835</v>
      </c>
    </row>
    <row r="38" spans="2:66" s="148" customFormat="1" ht="16.5" x14ac:dyDescent="0.3">
      <c r="B38" s="113" t="s">
        <v>2580</v>
      </c>
      <c r="C38" s="113"/>
      <c r="D38" s="113"/>
      <c r="E38" s="113"/>
      <c r="F38" s="113"/>
      <c r="G38" s="113"/>
      <c r="H38" s="113"/>
      <c r="I38" s="113"/>
      <c r="L38" s="184" t="s">
        <v>2581</v>
      </c>
      <c r="M38" s="184" t="s">
        <v>2582</v>
      </c>
      <c r="N38" s="184" t="s">
        <v>2537</v>
      </c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>
        <v>0.9160544955009442</v>
      </c>
      <c r="AL38" s="184">
        <v>8.2350797200558219</v>
      </c>
      <c r="AM38" s="184">
        <v>-2.847978516342323</v>
      </c>
      <c r="AN38" s="184">
        <v>-11.144301972370343</v>
      </c>
      <c r="AO38" s="184">
        <v>9.6613800953970781</v>
      </c>
      <c r="AP38" s="184">
        <v>13.85959887915223</v>
      </c>
      <c r="AQ38" s="184">
        <v>0.50342311798627293</v>
      </c>
      <c r="AR38" s="184">
        <v>-0.36088827307197846</v>
      </c>
      <c r="AS38" s="184">
        <v>2.7264255705801759</v>
      </c>
      <c r="AT38" s="184">
        <v>-7.1372925756949144</v>
      </c>
      <c r="AU38" s="184">
        <v>-8.6727764049182099</v>
      </c>
      <c r="AV38" s="184">
        <v>13.142836995270173</v>
      </c>
      <c r="AW38" s="184">
        <v>3.1902019573394966</v>
      </c>
      <c r="AX38" s="184">
        <v>6.1275080674480904</v>
      </c>
      <c r="AY38" s="184">
        <v>12.42591678445315</v>
      </c>
      <c r="AZ38" s="184">
        <v>3.1340633229213921</v>
      </c>
      <c r="BA38" s="184">
        <v>-3.4581955011745009</v>
      </c>
      <c r="BB38" s="184">
        <v>5.1624055196751328</v>
      </c>
      <c r="BC38" s="184">
        <v>6.072859061879285</v>
      </c>
      <c r="BD38" s="184">
        <v>8.3014321844008521</v>
      </c>
      <c r="BE38" s="184">
        <v>1.5147165192016701</v>
      </c>
      <c r="BF38" s="184">
        <v>-2.1610824817539651</v>
      </c>
      <c r="BG38" s="184">
        <v>13.572361295709527</v>
      </c>
      <c r="BH38" s="184">
        <v>11.818844423123181</v>
      </c>
      <c r="BI38" s="184">
        <v>10.834629396112177</v>
      </c>
      <c r="BJ38" s="184">
        <v>11.456015349090933</v>
      </c>
      <c r="BK38" s="184">
        <v>10.78855411210742</v>
      </c>
      <c r="BL38" s="184">
        <v>8.80248654327292</v>
      </c>
      <c r="BM38" s="184">
        <v>9.9373453188465959</v>
      </c>
      <c r="BN38" s="184">
        <v>7.2990409434626287</v>
      </c>
    </row>
    <row r="39" spans="2:66" s="148" customFormat="1" ht="16.5" x14ac:dyDescent="0.3">
      <c r="B39" s="113" t="s">
        <v>2552</v>
      </c>
      <c r="C39" s="113"/>
      <c r="D39" s="113"/>
      <c r="E39" s="113"/>
      <c r="F39" s="113"/>
      <c r="G39" s="113"/>
      <c r="H39" s="113"/>
      <c r="I39" s="113"/>
      <c r="L39" s="184" t="s">
        <v>2583</v>
      </c>
      <c r="M39" s="184" t="s">
        <v>2182</v>
      </c>
      <c r="N39" s="184" t="s">
        <v>2532</v>
      </c>
      <c r="O39" s="184"/>
      <c r="P39" s="184">
        <v>5.5062724371172038</v>
      </c>
      <c r="Q39" s="184">
        <v>6.6721746263357602</v>
      </c>
      <c r="R39" s="184">
        <v>5.3471737673786492</v>
      </c>
      <c r="S39" s="184">
        <v>6.5183383027217303</v>
      </c>
      <c r="T39" s="184">
        <v>4.7780351769765304</v>
      </c>
      <c r="U39" s="184">
        <v>5.2140080519370855</v>
      </c>
      <c r="V39" s="184">
        <v>4.6881588206519211</v>
      </c>
      <c r="W39" s="184">
        <v>4.2590246897726587</v>
      </c>
      <c r="X39" s="184">
        <v>6.9905305339293022</v>
      </c>
      <c r="Y39" s="184">
        <v>5.7335144673438094</v>
      </c>
      <c r="Z39" s="184">
        <v>5.3305987416095206</v>
      </c>
      <c r="AA39" s="184">
        <v>4.5373743977952188</v>
      </c>
      <c r="AB39" s="184">
        <v>6.6099845729278996</v>
      </c>
      <c r="AC39" s="184">
        <v>4.6907968388841397</v>
      </c>
      <c r="AD39" s="184">
        <v>-1.1243493338235169</v>
      </c>
      <c r="AE39" s="184">
        <v>4.3859426482498804</v>
      </c>
      <c r="AF39" s="184">
        <v>3.5726543972699716</v>
      </c>
      <c r="AG39" s="184">
        <v>3.8949806318297107</v>
      </c>
      <c r="AH39" s="184">
        <v>3.4493172258045917</v>
      </c>
      <c r="AI39" s="184">
        <v>1.6364922559281894</v>
      </c>
      <c r="AJ39" s="184">
        <v>0.97880177289771098</v>
      </c>
      <c r="AK39" s="184">
        <v>2.4171263555453208</v>
      </c>
      <c r="AL39" s="184">
        <v>1.2319211404022639</v>
      </c>
      <c r="AM39" s="184">
        <v>1.4945934348003647</v>
      </c>
      <c r="AN39" s="184">
        <v>1.6101173669796651</v>
      </c>
      <c r="AO39" s="184">
        <v>2.2558579556033749</v>
      </c>
      <c r="AP39" s="184">
        <v>2.388374488279581</v>
      </c>
      <c r="AQ39" s="184">
        <v>4.6675870832497708</v>
      </c>
      <c r="AR39" s="184">
        <v>4.1876564436849435</v>
      </c>
      <c r="AS39" s="184">
        <v>2.620037444750551</v>
      </c>
      <c r="AT39" s="184">
        <v>1.0392818221990154</v>
      </c>
      <c r="AU39" s="184">
        <v>1.4778458028331727</v>
      </c>
      <c r="AV39" s="184">
        <v>-0.66736463034914095</v>
      </c>
      <c r="AW39" s="184">
        <v>2.2473795425483729</v>
      </c>
      <c r="AX39" s="184">
        <v>2.0472034283127698</v>
      </c>
      <c r="AY39" s="184">
        <v>1.0675049561949379</v>
      </c>
      <c r="AZ39" s="184">
        <v>2.183720752547373</v>
      </c>
      <c r="BA39" s="184">
        <v>3.3782042301410513</v>
      </c>
      <c r="BB39" s="184">
        <v>3.2919507787896691</v>
      </c>
      <c r="BC39" s="184">
        <v>3.6799467332173492</v>
      </c>
      <c r="BD39" s="184">
        <v>1.8357341210188451</v>
      </c>
      <c r="BE39" s="184">
        <v>0.92887355278439543</v>
      </c>
      <c r="BF39" s="184">
        <v>0.89950440962631717</v>
      </c>
      <c r="BG39" s="184">
        <v>2.5447354489556631</v>
      </c>
      <c r="BH39" s="184">
        <v>1.8264867763734287</v>
      </c>
      <c r="BI39" s="184">
        <v>2.4669057365718174</v>
      </c>
      <c r="BJ39" s="184">
        <v>2.285414597323296</v>
      </c>
      <c r="BK39" s="184">
        <v>-8.0667606368265865E-2</v>
      </c>
      <c r="BL39" s="184">
        <v>-3.1470513838416707</v>
      </c>
      <c r="BM39" s="184">
        <v>1.6630938314077213</v>
      </c>
      <c r="BN39" s="184">
        <v>1.6977265713634608</v>
      </c>
    </row>
    <row r="40" spans="2:66" s="148" customFormat="1" ht="16.5" x14ac:dyDescent="0.3">
      <c r="B40" s="113" t="s">
        <v>2584</v>
      </c>
      <c r="C40" s="113"/>
      <c r="D40" s="113"/>
      <c r="E40" s="113"/>
      <c r="F40" s="113"/>
      <c r="G40" s="113"/>
      <c r="H40" s="113"/>
      <c r="I40" s="113"/>
      <c r="L40" s="184" t="s">
        <v>2584</v>
      </c>
      <c r="M40" s="184" t="s">
        <v>2585</v>
      </c>
      <c r="N40" s="184" t="s">
        <v>2532</v>
      </c>
      <c r="O40" s="184"/>
      <c r="P40" s="184">
        <v>2.5735699631349576</v>
      </c>
      <c r="Q40" s="184">
        <v>1.3279931785237835</v>
      </c>
      <c r="R40" s="184">
        <v>3.9562411667376551</v>
      </c>
      <c r="S40" s="184">
        <v>5.038282448782482</v>
      </c>
      <c r="T40" s="184">
        <v>2.7889768283328351</v>
      </c>
      <c r="U40" s="184">
        <v>2.0493111775435437</v>
      </c>
      <c r="V40" s="184">
        <v>2.3109651005547249</v>
      </c>
      <c r="W40" s="184">
        <v>3.9847379946768058</v>
      </c>
      <c r="X40" s="184">
        <v>2.0524456510885045</v>
      </c>
      <c r="Y40" s="184">
        <v>2.4550163190758099</v>
      </c>
      <c r="Z40" s="184">
        <v>2.02423091311978</v>
      </c>
      <c r="AA40" s="184">
        <v>3.566472227550193</v>
      </c>
      <c r="AB40" s="184">
        <v>7.1278905932252741</v>
      </c>
      <c r="AC40" s="184">
        <v>-1.3599792545537497</v>
      </c>
      <c r="AD40" s="184">
        <v>-0.62664845313882722</v>
      </c>
      <c r="AE40" s="184">
        <v>2.6441285200004216</v>
      </c>
      <c r="AF40" s="184">
        <v>2.3944207671445099</v>
      </c>
      <c r="AG40" s="184">
        <v>3.2412921736497964</v>
      </c>
      <c r="AH40" s="184">
        <v>2.6877710956647434</v>
      </c>
      <c r="AI40" s="184">
        <v>-2.087170805058264</v>
      </c>
      <c r="AJ40" s="184">
        <v>-1.2164958488996547</v>
      </c>
      <c r="AK40" s="184">
        <v>2.202563585735291</v>
      </c>
      <c r="AL40" s="184">
        <v>3.6910697615983139</v>
      </c>
      <c r="AM40" s="184">
        <v>2.691526846937748</v>
      </c>
      <c r="AN40" s="184">
        <v>3.6237441468979199</v>
      </c>
      <c r="AO40" s="184">
        <v>4.0142989540580061</v>
      </c>
      <c r="AP40" s="184">
        <v>4.5621292736946657</v>
      </c>
      <c r="AQ40" s="184">
        <v>5.0320100406471084</v>
      </c>
      <c r="AR40" s="184">
        <v>2.2814172974639462</v>
      </c>
      <c r="AS40" s="184">
        <v>0.77928023379539013</v>
      </c>
      <c r="AT40" s="184">
        <v>-1.3924651265294585</v>
      </c>
      <c r="AU40" s="184">
        <v>0.14664060736122053</v>
      </c>
      <c r="AV40" s="184">
        <v>2.222234873499886</v>
      </c>
      <c r="AW40" s="184">
        <v>4.2802388566425691</v>
      </c>
      <c r="AX40" s="184">
        <v>3.052326202408878</v>
      </c>
      <c r="AY40" s="184">
        <v>2.8853210058251761</v>
      </c>
      <c r="AZ40" s="184">
        <v>6.2073287078500528</v>
      </c>
      <c r="BA40" s="184">
        <v>3.8390031795658075</v>
      </c>
      <c r="BB40" s="184">
        <v>3.6556914015112909</v>
      </c>
      <c r="BC40" s="184">
        <v>4.457651779332906</v>
      </c>
      <c r="BD40" s="184">
        <v>3.1506658623730317</v>
      </c>
      <c r="BE40" s="184">
        <v>2.6575062364535711</v>
      </c>
      <c r="BF40" s="184">
        <v>3.5246211185666425</v>
      </c>
      <c r="BG40" s="184">
        <v>2.9553302687971694</v>
      </c>
      <c r="BH40" s="184">
        <v>2.0857658422672927</v>
      </c>
      <c r="BI40" s="184">
        <v>2.6071165751985177</v>
      </c>
      <c r="BJ40" s="184">
        <v>3.4661633209399696</v>
      </c>
      <c r="BK40" s="184">
        <v>-1.1028643435473668</v>
      </c>
      <c r="BL40" s="184">
        <v>-4.3733362345706439</v>
      </c>
      <c r="BM40" s="184">
        <v>2.0921655558091743</v>
      </c>
      <c r="BN40" s="184">
        <v>0.65471300496481888</v>
      </c>
    </row>
    <row r="41" spans="2:66" s="148" customFormat="1" ht="16.5" x14ac:dyDescent="0.3">
      <c r="B41" s="113" t="s">
        <v>2586</v>
      </c>
      <c r="C41" s="113"/>
      <c r="D41" s="113"/>
      <c r="E41" s="113"/>
      <c r="F41" s="113"/>
      <c r="G41" s="113"/>
      <c r="H41" s="113"/>
      <c r="I41" s="113"/>
      <c r="L41" s="184" t="s">
        <v>2577</v>
      </c>
      <c r="M41" s="184" t="s">
        <v>2587</v>
      </c>
      <c r="N41" s="184" t="s">
        <v>2532</v>
      </c>
      <c r="O41" s="184"/>
      <c r="P41" s="184">
        <v>11.149537396528572</v>
      </c>
      <c r="Q41" s="184">
        <v>1.5335189057627474</v>
      </c>
      <c r="R41" s="184">
        <v>10.136055260813208</v>
      </c>
      <c r="S41" s="184">
        <v>8.258340251724178</v>
      </c>
      <c r="T41" s="184">
        <v>9.392660849813339</v>
      </c>
      <c r="U41" s="184">
        <v>6.0988465331737132</v>
      </c>
      <c r="V41" s="184">
        <v>5.4814371660046248</v>
      </c>
      <c r="W41" s="184">
        <v>6.6641092519827509</v>
      </c>
      <c r="X41" s="184">
        <v>9.899730171897076</v>
      </c>
      <c r="Y41" s="184">
        <v>7.9552954022955618</v>
      </c>
      <c r="Z41" s="184">
        <v>7.8411769810652316</v>
      </c>
      <c r="AA41" s="184">
        <v>10.160151154748178</v>
      </c>
      <c r="AB41" s="184">
        <v>8.0923786628545713</v>
      </c>
      <c r="AC41" s="184">
        <v>-6.4382405788783501</v>
      </c>
      <c r="AD41" s="184">
        <v>6.36680865093075</v>
      </c>
      <c r="AE41" s="184">
        <v>6.8518979876545245</v>
      </c>
      <c r="AF41" s="184">
        <v>2.9410017184785744</v>
      </c>
      <c r="AG41" s="184">
        <v>7.2468633229127164</v>
      </c>
      <c r="AH41" s="184">
        <v>3.2820802152602226</v>
      </c>
      <c r="AI41" s="184">
        <v>0.67713106853402394</v>
      </c>
      <c r="AJ41" s="184">
        <v>-1.5537212238994442</v>
      </c>
      <c r="AK41" s="184">
        <v>-1.1326475285376887</v>
      </c>
      <c r="AL41" s="184">
        <v>-1.0786223737091518</v>
      </c>
      <c r="AM41" s="184">
        <v>2.0105804029175971</v>
      </c>
      <c r="AN41" s="184">
        <v>2.5095565497765762</v>
      </c>
      <c r="AO41" s="184">
        <v>0.51766008153467169</v>
      </c>
      <c r="AP41" s="184">
        <v>-2.2588634767551099</v>
      </c>
      <c r="AQ41" s="184">
        <v>4.2878616634194771</v>
      </c>
      <c r="AR41" s="184">
        <v>3.7999999984591426</v>
      </c>
      <c r="AS41" s="184">
        <v>0</v>
      </c>
      <c r="AT41" s="184">
        <v>3.1000000016016429</v>
      </c>
      <c r="AU41" s="184">
        <v>0.69999999989389039</v>
      </c>
      <c r="AV41" s="184">
        <v>-1.5999999998494445</v>
      </c>
      <c r="AW41" s="184">
        <v>2.0000000007647003</v>
      </c>
      <c r="AX41" s="184">
        <v>2.0997197745552967</v>
      </c>
      <c r="AY41" s="184">
        <v>2.3584020418631439</v>
      </c>
      <c r="AZ41" s="184">
        <v>3.6376081748399116</v>
      </c>
      <c r="BA41" s="184">
        <v>3.3636835401236169</v>
      </c>
      <c r="BB41" s="184">
        <v>3.4193916191236582</v>
      </c>
      <c r="BC41" s="184">
        <v>4.4774057028886318</v>
      </c>
      <c r="BD41" s="184">
        <v>4.1970463591682829</v>
      </c>
      <c r="BE41" s="184">
        <v>3.4391483666087908</v>
      </c>
      <c r="BF41" s="184">
        <v>5.9433757897054136</v>
      </c>
      <c r="BG41" s="184">
        <v>4.3676319728318305</v>
      </c>
      <c r="BH41" s="184">
        <v>2.2803436885354671</v>
      </c>
      <c r="BI41" s="184">
        <v>5.5429582554998689</v>
      </c>
      <c r="BJ41" s="184">
        <v>2.9961930965918526</v>
      </c>
      <c r="BK41" s="184">
        <v>-0.15686466374758368</v>
      </c>
      <c r="BL41" s="184">
        <v>-3.2506095144234735</v>
      </c>
      <c r="BM41" s="184">
        <v>-3.516718194618889</v>
      </c>
      <c r="BN41" s="184">
        <v>-6.9072413038836089</v>
      </c>
    </row>
    <row r="42" spans="2:66" s="148" customFormat="1" ht="16.5" x14ac:dyDescent="0.3">
      <c r="B42" s="113" t="s">
        <v>2588</v>
      </c>
      <c r="C42" s="113"/>
      <c r="D42" s="113"/>
      <c r="E42" s="113"/>
      <c r="F42" s="113"/>
      <c r="G42" s="113"/>
      <c r="H42" s="113"/>
      <c r="I42" s="113"/>
      <c r="L42" s="184" t="s">
        <v>2589</v>
      </c>
      <c r="M42" s="184" t="s">
        <v>2590</v>
      </c>
      <c r="N42" s="184" t="s">
        <v>2517</v>
      </c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>
        <v>-5.3099327856609477</v>
      </c>
      <c r="AV42" s="184">
        <v>-5.4262954491679238</v>
      </c>
      <c r="AW42" s="184">
        <v>-11.950629638895833</v>
      </c>
      <c r="AX42" s="184">
        <v>9.8977078992233345</v>
      </c>
      <c r="AY42" s="184">
        <v>4.1368611565974334</v>
      </c>
      <c r="AZ42" s="184">
        <v>2.7062815525945609</v>
      </c>
      <c r="BA42" s="184">
        <v>2.1837228041901682</v>
      </c>
      <c r="BB42" s="184">
        <v>2.7127198170491198</v>
      </c>
      <c r="BC42" s="184">
        <v>0.86756238003837893</v>
      </c>
      <c r="BD42" s="184">
        <v>-1.0427766783376455</v>
      </c>
      <c r="BE42" s="184">
        <v>-0.2538266287208728</v>
      </c>
      <c r="BF42" s="184">
        <v>0.36243059839604541</v>
      </c>
      <c r="BG42" s="184">
        <v>-3.5190165194006795</v>
      </c>
      <c r="BH42" s="184">
        <v>1.7997929441745555</v>
      </c>
      <c r="BI42" s="184">
        <v>2.2529922553391231</v>
      </c>
      <c r="BJ42" s="184">
        <v>3.3432790146125058</v>
      </c>
      <c r="BK42" s="184">
        <v>0.84394432928634444</v>
      </c>
      <c r="BL42" s="184">
        <v>2.8776978417266292</v>
      </c>
      <c r="BM42" s="184">
        <v>-5.4160125588696957</v>
      </c>
      <c r="BN42" s="184">
        <v>5.5903432666918036</v>
      </c>
    </row>
    <row r="43" spans="2:66" s="148" customFormat="1" ht="16.5" x14ac:dyDescent="0.3">
      <c r="B43" s="113" t="s">
        <v>2591</v>
      </c>
      <c r="C43" s="113"/>
      <c r="D43" s="113"/>
      <c r="E43" s="113"/>
      <c r="F43" s="113"/>
      <c r="G43" s="113"/>
      <c r="H43" s="113"/>
      <c r="I43" s="113"/>
      <c r="L43" s="184" t="s">
        <v>2592</v>
      </c>
      <c r="M43" s="184" t="s">
        <v>2593</v>
      </c>
      <c r="N43" s="184" t="s">
        <v>2532</v>
      </c>
      <c r="O43" s="184"/>
      <c r="P43" s="184"/>
      <c r="Q43" s="184"/>
      <c r="R43" s="184"/>
      <c r="S43" s="184"/>
      <c r="T43" s="184">
        <v>42.410414267180045</v>
      </c>
      <c r="U43" s="184">
        <v>7.4000000000002046</v>
      </c>
      <c r="V43" s="184">
        <v>7.4999999999999289</v>
      </c>
      <c r="W43" s="184">
        <v>4.8999999999999062</v>
      </c>
      <c r="X43" s="184">
        <v>6.9000000000000909</v>
      </c>
      <c r="Y43" s="184">
        <v>4.6999999999999886</v>
      </c>
      <c r="Z43" s="184">
        <v>6.2000000000000028</v>
      </c>
      <c r="AA43" s="184">
        <v>6.0999999999999233</v>
      </c>
      <c r="AB43" s="184">
        <v>6.9000000000001052</v>
      </c>
      <c r="AC43" s="184">
        <v>5.8999999999999204</v>
      </c>
      <c r="AD43" s="184">
        <v>6.2000000000000313</v>
      </c>
      <c r="AE43" s="184">
        <v>3.6000000000000227</v>
      </c>
      <c r="AF43" s="184">
        <v>7.5999999999998238</v>
      </c>
      <c r="AG43" s="184">
        <v>4.3999999999997215</v>
      </c>
      <c r="AH43" s="184">
        <v>2.7000000000002302</v>
      </c>
      <c r="AI43" s="184">
        <v>0.2000000000005997</v>
      </c>
      <c r="AJ43" s="184">
        <v>2.8667449595618564</v>
      </c>
      <c r="AK43" s="184">
        <v>2.8410885424487304</v>
      </c>
      <c r="AL43" s="184">
        <v>0.72296587183147665</v>
      </c>
      <c r="AM43" s="184">
        <v>2.6580476826591877</v>
      </c>
      <c r="AN43" s="184">
        <v>-0.25306748466233842</v>
      </c>
      <c r="AO43" s="184">
        <v>1.5349488248695025</v>
      </c>
      <c r="AP43" s="184">
        <v>4.0512295993241167</v>
      </c>
      <c r="AQ43" s="184">
        <v>-6.5263143304122195E-2</v>
      </c>
      <c r="AR43" s="184">
        <v>0.73642482148714805</v>
      </c>
      <c r="AS43" s="184">
        <v>-3.4966597618172273</v>
      </c>
      <c r="AT43" s="184">
        <v>-11.89204086184337</v>
      </c>
      <c r="AU43" s="184">
        <v>-3.0641803548702882</v>
      </c>
      <c r="AV43" s="184">
        <v>-0.57610850924527313</v>
      </c>
      <c r="AW43" s="184">
        <v>2.9471545559578658</v>
      </c>
      <c r="AX43" s="184">
        <v>1.4895254754769809</v>
      </c>
      <c r="AY43" s="184">
        <v>0.16088119949448298</v>
      </c>
      <c r="AZ43" s="184">
        <v>3.1271826787134103</v>
      </c>
      <c r="BA43" s="184">
        <v>4.0734596662952356</v>
      </c>
      <c r="BB43" s="184">
        <v>3.1976954555742481</v>
      </c>
      <c r="BC43" s="184">
        <v>4.2252375261922595</v>
      </c>
      <c r="BD43" s="184">
        <v>3.7122030350990087</v>
      </c>
      <c r="BE43" s="184">
        <v>4.5061082907207606</v>
      </c>
      <c r="BF43" s="184">
        <v>3.8504236272104038</v>
      </c>
      <c r="BG43" s="184">
        <v>4.797186113898519</v>
      </c>
      <c r="BH43" s="184">
        <v>3.9644340014615409</v>
      </c>
      <c r="BI43" s="184">
        <v>3.897161281831103</v>
      </c>
      <c r="BJ43" s="184">
        <v>0.11469915546481957</v>
      </c>
      <c r="BK43" s="184">
        <v>0.89415160072240951</v>
      </c>
      <c r="BL43" s="184">
        <v>-6.7986245128181508</v>
      </c>
      <c r="BM43" s="184">
        <v>1.2581528755234643</v>
      </c>
      <c r="BN43" s="184">
        <v>1.6917672655928868</v>
      </c>
    </row>
    <row r="44" spans="2:66" s="148" customFormat="1" ht="16.5" x14ac:dyDescent="0.3">
      <c r="B44" s="113" t="s">
        <v>2523</v>
      </c>
      <c r="C44" s="113"/>
      <c r="D44" s="113"/>
      <c r="E44" s="113"/>
      <c r="F44" s="113"/>
      <c r="G44" s="113"/>
      <c r="H44" s="113"/>
      <c r="I44" s="113"/>
      <c r="L44" s="184" t="s">
        <v>2564</v>
      </c>
      <c r="M44" s="184" t="s">
        <v>2594</v>
      </c>
      <c r="N44" s="184" t="s">
        <v>2521</v>
      </c>
      <c r="O44" s="184"/>
      <c r="P44" s="184">
        <v>3.7227425326979784</v>
      </c>
      <c r="Q44" s="184">
        <v>2.9311277366600734</v>
      </c>
      <c r="R44" s="184">
        <v>5.9943532609509873</v>
      </c>
      <c r="S44" s="184">
        <v>7.4529501223299803</v>
      </c>
      <c r="T44" s="184">
        <v>-2.6357701098535529</v>
      </c>
      <c r="U44" s="184">
        <v>-5.5328769831405111E-2</v>
      </c>
      <c r="V44" s="184">
        <v>7.8259630303303851</v>
      </c>
      <c r="W44" s="184">
        <v>3.3879291760028991</v>
      </c>
      <c r="X44" s="184">
        <v>6.5397002962803867</v>
      </c>
      <c r="Y44" s="184">
        <v>5.1572297360826411</v>
      </c>
      <c r="Z44" s="184">
        <v>1.6429303838875455</v>
      </c>
      <c r="AA44" s="184">
        <v>-0.55330131237766977</v>
      </c>
      <c r="AB44" s="184">
        <v>3.2955211352238223</v>
      </c>
      <c r="AC44" s="184">
        <v>1.1853362603397812</v>
      </c>
      <c r="AD44" s="184">
        <v>9.14991201480602</v>
      </c>
      <c r="AE44" s="184">
        <v>1.6631036366130161</v>
      </c>
      <c r="AF44" s="184">
        <v>7.2547645858356873</v>
      </c>
      <c r="AG44" s="184">
        <v>5.7125320890014279</v>
      </c>
      <c r="AH44" s="184">
        <v>-5.2381827027891461</v>
      </c>
      <c r="AI44" s="184">
        <v>6.7358215279981692</v>
      </c>
      <c r="AJ44" s="184">
        <v>6.0062036238176688</v>
      </c>
      <c r="AK44" s="184">
        <v>3.4757332403123371</v>
      </c>
      <c r="AL44" s="184">
        <v>7.2888929012461432</v>
      </c>
      <c r="AM44" s="184">
        <v>3.8207378559731637</v>
      </c>
      <c r="AN44" s="184">
        <v>5.2542992233092889</v>
      </c>
      <c r="AO44" s="184">
        <v>4.7765641704892658</v>
      </c>
      <c r="AP44" s="184">
        <v>3.9653556339062987</v>
      </c>
      <c r="AQ44" s="184">
        <v>9.6277829198478031</v>
      </c>
      <c r="AR44" s="184">
        <v>5.947343328265319</v>
      </c>
      <c r="AS44" s="184">
        <v>5.5334545630647796</v>
      </c>
      <c r="AT44" s="184">
        <v>1.0568314330819248</v>
      </c>
      <c r="AU44" s="184">
        <v>5.4823960215228027</v>
      </c>
      <c r="AV44" s="184">
        <v>4.7507762197015211</v>
      </c>
      <c r="AW44" s="184">
        <v>6.6589240673457226</v>
      </c>
      <c r="AX44" s="184">
        <v>7.5744918403336499</v>
      </c>
      <c r="AY44" s="184">
        <v>7.5495222488654008</v>
      </c>
      <c r="AZ44" s="184">
        <v>4.0498208490673733</v>
      </c>
      <c r="BA44" s="184">
        <v>6.1844158207096314</v>
      </c>
      <c r="BB44" s="184">
        <v>8.4630708367022578</v>
      </c>
      <c r="BC44" s="184">
        <v>3.9750526814300429</v>
      </c>
      <c r="BD44" s="184">
        <v>4.9442263706505258</v>
      </c>
      <c r="BE44" s="184">
        <v>3.9075339695384059</v>
      </c>
      <c r="BF44" s="184">
        <v>7.9439946038176572</v>
      </c>
      <c r="BG44" s="184">
        <v>7.8488011887357914</v>
      </c>
      <c r="BH44" s="184">
        <v>9.284873368743348</v>
      </c>
      <c r="BI44" s="184">
        <v>9.2639682731417992</v>
      </c>
      <c r="BJ44" s="184">
        <v>9.8013451671953504</v>
      </c>
      <c r="BK44" s="184">
        <v>3.8909682948293494</v>
      </c>
      <c r="BL44" s="184">
        <v>8.2382284012816172</v>
      </c>
      <c r="BM44" s="184">
        <v>9.552864024548029</v>
      </c>
      <c r="BN44" s="184">
        <v>6.8559315447552791</v>
      </c>
    </row>
    <row r="45" spans="2:66" s="148" customFormat="1" ht="16.5" x14ac:dyDescent="0.3">
      <c r="B45" s="113" t="s">
        <v>2595</v>
      </c>
      <c r="C45" s="113"/>
      <c r="D45" s="113"/>
      <c r="E45" s="113"/>
      <c r="F45" s="113"/>
      <c r="G45" s="113"/>
      <c r="H45" s="113"/>
      <c r="I45" s="113"/>
      <c r="L45" s="184" t="s">
        <v>2586</v>
      </c>
      <c r="M45" s="184" t="s">
        <v>2596</v>
      </c>
      <c r="N45" s="184" t="s">
        <v>2525</v>
      </c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>
        <v>34.800000000000011</v>
      </c>
      <c r="BB45" s="184">
        <v>24.799999999999997</v>
      </c>
      <c r="BC45" s="184">
        <v>-4.2999999999999972</v>
      </c>
      <c r="BD45" s="184">
        <v>-6.5999999999999801</v>
      </c>
      <c r="BE45" s="184">
        <v>-7.7999999999999829</v>
      </c>
      <c r="BF45" s="184">
        <v>-41.300000000000004</v>
      </c>
      <c r="BG45" s="184">
        <v>46.5</v>
      </c>
      <c r="BH45" s="184">
        <v>-0.69999957868216711</v>
      </c>
      <c r="BI45" s="184">
        <v>6.1999999999998892</v>
      </c>
      <c r="BJ45" s="184">
        <v>1.5000000000001279</v>
      </c>
      <c r="BK45" s="184">
        <v>9.4999999999998153</v>
      </c>
      <c r="BL45" s="184">
        <v>4.2000000000001165</v>
      </c>
      <c r="BM45" s="184">
        <v>0.84430000000000405</v>
      </c>
      <c r="BN45" s="184">
        <v>9.9030768399764213</v>
      </c>
    </row>
    <row r="46" spans="2:66" s="148" customFormat="1" ht="16.5" x14ac:dyDescent="0.3">
      <c r="L46" s="184" t="s">
        <v>2588</v>
      </c>
      <c r="M46" s="184" t="s">
        <v>2597</v>
      </c>
      <c r="N46" s="184" t="s">
        <v>2525</v>
      </c>
      <c r="O46" s="184"/>
      <c r="P46" s="184">
        <v>11.203885839714701</v>
      </c>
      <c r="Q46" s="184">
        <v>10.156117136530995</v>
      </c>
      <c r="R46" s="184">
        <v>10.695713004197287</v>
      </c>
      <c r="S46" s="184">
        <v>7.937191969414954</v>
      </c>
      <c r="T46" s="184">
        <v>9.0939656794937918</v>
      </c>
      <c r="U46" s="184">
        <v>-7.9644894079649475E-2</v>
      </c>
      <c r="V46" s="184">
        <v>2.9950200984771129</v>
      </c>
      <c r="W46" s="184">
        <v>16.241957007900496</v>
      </c>
      <c r="X46" s="184">
        <v>13.565703401983058</v>
      </c>
      <c r="Y46" s="184">
        <v>7.3073296210480123</v>
      </c>
      <c r="Z46" s="184">
        <v>11.224283869151662</v>
      </c>
      <c r="AA46" s="184">
        <v>13.660838968884633</v>
      </c>
      <c r="AB46" s="184">
        <v>3.3425431152903684</v>
      </c>
      <c r="AC46" s="184">
        <v>6.8402583202960017</v>
      </c>
      <c r="AD46" s="184">
        <v>3.3183434037840129</v>
      </c>
      <c r="AE46" s="184">
        <v>1.3158538755487541</v>
      </c>
      <c r="AF46" s="184">
        <v>-7.9671221494379552E-3</v>
      </c>
      <c r="AG46" s="184">
        <v>4.8215142765544812</v>
      </c>
      <c r="AH46" s="184">
        <v>6.2847986595245118</v>
      </c>
      <c r="AI46" s="184">
        <v>6.8712926930725331</v>
      </c>
      <c r="AJ46" s="184">
        <v>5.1478582803167683</v>
      </c>
      <c r="AK46" s="184">
        <v>1.8088364503722687</v>
      </c>
      <c r="AL46" s="184">
        <v>3.5108209870011251</v>
      </c>
      <c r="AM46" s="184">
        <v>0.90375472281733948</v>
      </c>
      <c r="AN46" s="184">
        <v>3.447822567314617</v>
      </c>
      <c r="AO46" s="184">
        <v>4.7914331801219845</v>
      </c>
      <c r="AP46" s="184">
        <v>7.1876872162143286</v>
      </c>
      <c r="AQ46" s="184">
        <v>2.0241411988634894</v>
      </c>
      <c r="AR46" s="184">
        <v>0.86913809347910842</v>
      </c>
      <c r="AS46" s="184">
        <v>6.8354698091537074</v>
      </c>
      <c r="AT46" s="184">
        <v>7.6993790301285401</v>
      </c>
      <c r="AU46" s="184">
        <v>5.6277950935430709</v>
      </c>
      <c r="AV46" s="184">
        <v>5.556872152360242</v>
      </c>
      <c r="AW46" s="184">
        <v>6.9318258638358543</v>
      </c>
      <c r="AX46" s="184">
        <v>6.5278818858920147</v>
      </c>
      <c r="AY46" s="184">
        <v>5.4900422692615791</v>
      </c>
      <c r="AZ46" s="184">
        <v>3.3715213617783775</v>
      </c>
      <c r="BA46" s="184">
        <v>4.1174099946265557</v>
      </c>
      <c r="BB46" s="184">
        <v>3.3558709011489327</v>
      </c>
      <c r="BC46" s="184">
        <v>9.2548781150773891</v>
      </c>
      <c r="BD46" s="184">
        <v>-0.22335990800225147</v>
      </c>
      <c r="BE46" s="184">
        <v>-0.57553425315379059</v>
      </c>
      <c r="BF46" s="184">
        <v>1.5121847912107285</v>
      </c>
      <c r="BG46" s="184">
        <v>4.8443178865151424</v>
      </c>
      <c r="BH46" s="184">
        <v>4.9404351506794342</v>
      </c>
      <c r="BI46" s="184">
        <v>5.5942276313228945</v>
      </c>
      <c r="BJ46" s="184">
        <v>5.4968007787764606</v>
      </c>
      <c r="BK46" s="184">
        <v>4.0282916603209031</v>
      </c>
      <c r="BL46" s="184">
        <v>0.83706870938988232</v>
      </c>
      <c r="BM46" s="184">
        <v>4.8459253375921207</v>
      </c>
      <c r="BN46" s="184">
        <v>4.7066633722240567</v>
      </c>
    </row>
    <row r="47" spans="2:66" s="148" customFormat="1" ht="16.5" x14ac:dyDescent="0.3">
      <c r="L47" s="184" t="s">
        <v>2598</v>
      </c>
      <c r="M47" s="184" t="s">
        <v>2599</v>
      </c>
      <c r="N47" s="184" t="s">
        <v>2532</v>
      </c>
      <c r="O47" s="184"/>
      <c r="P47" s="184">
        <v>8.207245913847828</v>
      </c>
      <c r="Q47" s="184">
        <v>6.2036504578711913</v>
      </c>
      <c r="R47" s="184">
        <v>5.6097279781982508</v>
      </c>
      <c r="S47" s="184">
        <v>2.7977022791150716</v>
      </c>
      <c r="T47" s="184">
        <v>3.2680237196419029</v>
      </c>
      <c r="U47" s="184">
        <v>5.9847942251969926</v>
      </c>
      <c r="V47" s="184">
        <v>7.1786124655618408</v>
      </c>
      <c r="W47" s="184">
        <v>6.5445546547054505</v>
      </c>
      <c r="X47" s="184">
        <v>6.0980599955859276</v>
      </c>
      <c r="Y47" s="184">
        <v>5.3105024285488867</v>
      </c>
      <c r="Z47" s="184">
        <v>1.8181079822218607</v>
      </c>
      <c r="AA47" s="184">
        <v>3.690485751598942</v>
      </c>
      <c r="AB47" s="184">
        <v>7.1258622974845025</v>
      </c>
      <c r="AC47" s="184">
        <v>5.5001411333996941</v>
      </c>
      <c r="AD47" s="184">
        <v>-2.0901629188279998</v>
      </c>
      <c r="AE47" s="184">
        <v>7.1253851581229384</v>
      </c>
      <c r="AF47" s="184">
        <v>2.560500797754699</v>
      </c>
      <c r="AG47" s="184">
        <v>3.2401397973700057</v>
      </c>
      <c r="AH47" s="184">
        <v>5.9591594440656621</v>
      </c>
      <c r="AI47" s="184">
        <v>3.4300163819864338</v>
      </c>
      <c r="AJ47" s="184">
        <v>0.84422762871652424</v>
      </c>
      <c r="AK47" s="184">
        <v>0.41358566219824411</v>
      </c>
      <c r="AL47" s="184">
        <v>1.169203496942032</v>
      </c>
      <c r="AM47" s="184">
        <v>3.225852378643765</v>
      </c>
      <c r="AN47" s="184">
        <v>2.7980857269970869</v>
      </c>
      <c r="AO47" s="184">
        <v>2.8599718876568545</v>
      </c>
      <c r="AP47" s="184">
        <v>3.1919606188013319</v>
      </c>
      <c r="AQ47" s="184">
        <v>4.1943772687935734</v>
      </c>
      <c r="AR47" s="184">
        <v>3.3883835107950233</v>
      </c>
      <c r="AS47" s="184">
        <v>2.0525814785536767</v>
      </c>
      <c r="AT47" s="184">
        <v>1.5337343138922535</v>
      </c>
      <c r="AU47" s="184">
        <v>0.7729441359935123</v>
      </c>
      <c r="AV47" s="184">
        <v>-0.85280575433887407</v>
      </c>
      <c r="AW47" s="184">
        <v>2.1510236477721492</v>
      </c>
      <c r="AX47" s="184">
        <v>2.886836736431647</v>
      </c>
      <c r="AY47" s="184">
        <v>1.1346847054693541</v>
      </c>
      <c r="AZ47" s="184">
        <v>1.8660117770379401</v>
      </c>
      <c r="BA47" s="184">
        <v>1.4481651806703297</v>
      </c>
      <c r="BB47" s="184">
        <v>1.4510927271060012</v>
      </c>
      <c r="BC47" s="184">
        <v>3.6535960709784092</v>
      </c>
      <c r="BD47" s="184">
        <v>1.862627449904835</v>
      </c>
      <c r="BE47" s="184">
        <v>0.4514362528101401</v>
      </c>
      <c r="BF47" s="184">
        <v>-4.6578300539977135E-2</v>
      </c>
      <c r="BG47" s="184">
        <v>1.7306652776939586</v>
      </c>
      <c r="BH47" s="184">
        <v>0.93126713606714873</v>
      </c>
      <c r="BI47" s="184">
        <v>2.1989238036253909</v>
      </c>
      <c r="BJ47" s="184">
        <v>1.6830627398508398</v>
      </c>
      <c r="BK47" s="184">
        <v>-1.1562314861735388</v>
      </c>
      <c r="BL47" s="184">
        <v>-5.4944073152791475</v>
      </c>
      <c r="BM47" s="184">
        <v>1.8044527511330557</v>
      </c>
      <c r="BN47" s="184">
        <v>0.4310803213573422</v>
      </c>
    </row>
    <row r="48" spans="2:66" s="148" customFormat="1" ht="16.5" x14ac:dyDescent="0.3">
      <c r="L48" s="184" t="s">
        <v>2567</v>
      </c>
      <c r="M48" s="184" t="s">
        <v>2600</v>
      </c>
      <c r="N48" s="184" t="s">
        <v>2521</v>
      </c>
      <c r="O48" s="184"/>
      <c r="P48" s="184">
        <v>12.043536408011562</v>
      </c>
      <c r="Q48" s="184">
        <v>8.9089729955806689</v>
      </c>
      <c r="R48" s="184">
        <v>8.4736423827939831</v>
      </c>
      <c r="S48" s="184">
        <v>11.676708196397726</v>
      </c>
      <c r="T48" s="184">
        <v>5.8197078729814962</v>
      </c>
      <c r="U48" s="184">
        <v>10.638561559163875</v>
      </c>
      <c r="V48" s="184">
        <v>11.082142324693066</v>
      </c>
      <c r="W48" s="184">
        <v>12.882468138323105</v>
      </c>
      <c r="X48" s="184">
        <v>12.477894514497649</v>
      </c>
      <c r="Y48" s="184">
        <v>-1.0237893427031395</v>
      </c>
      <c r="Z48" s="184">
        <v>4.6989920422143143</v>
      </c>
      <c r="AA48" s="184">
        <v>8.4135472552112134</v>
      </c>
      <c r="AB48" s="184">
        <v>8.0325999746632561</v>
      </c>
      <c r="AC48" s="184">
        <v>-1.2252398275257548</v>
      </c>
      <c r="AD48" s="184">
        <v>3.0915759162142962</v>
      </c>
      <c r="AE48" s="184">
        <v>3.9749840910214829</v>
      </c>
      <c r="AF48" s="184">
        <v>4.3903379502294086</v>
      </c>
      <c r="AG48" s="184">
        <v>5.2719415029479819</v>
      </c>
      <c r="AH48" s="184">
        <v>5.484041832448483</v>
      </c>
      <c r="AI48" s="184">
        <v>2.8175912075810743</v>
      </c>
      <c r="AJ48" s="184">
        <v>4.1768439560438964</v>
      </c>
      <c r="AK48" s="184">
        <v>3.3766082964926198</v>
      </c>
      <c r="AL48" s="184">
        <v>3.0607380356708234</v>
      </c>
      <c r="AM48" s="184">
        <v>4.4638990159043601</v>
      </c>
      <c r="AN48" s="184">
        <v>6.3333568887232303</v>
      </c>
      <c r="AO48" s="184">
        <v>2.8310766408367982</v>
      </c>
      <c r="AP48" s="184">
        <v>4.1074270637959671</v>
      </c>
      <c r="AQ48" s="184">
        <v>7.1466937073415551</v>
      </c>
      <c r="AR48" s="184">
        <v>5.3701525189358676</v>
      </c>
      <c r="AS48" s="184">
        <v>5.5723982994950916</v>
      </c>
      <c r="AT48" s="184">
        <v>3.3243407748263678</v>
      </c>
      <c r="AU48" s="184">
        <v>0.81902985881856694</v>
      </c>
      <c r="AV48" s="184">
        <v>0.17106271963544373</v>
      </c>
      <c r="AW48" s="184">
        <v>0.86357824375768644</v>
      </c>
      <c r="AX48" s="184">
        <v>1.9423434223428444</v>
      </c>
      <c r="AY48" s="184">
        <v>2.6100546285397428</v>
      </c>
      <c r="AZ48" s="184">
        <v>1.5956285883508912</v>
      </c>
      <c r="BA48" s="184">
        <v>-2.0031478338265316</v>
      </c>
      <c r="BB48" s="184">
        <v>-0.19933731893347328</v>
      </c>
      <c r="BC48" s="184">
        <v>2.257495302178782</v>
      </c>
      <c r="BD48" s="184">
        <v>0.35546171484213573</v>
      </c>
      <c r="BE48" s="184">
        <v>0.28954845089059233</v>
      </c>
      <c r="BF48" s="184">
        <v>1.6851117217730831</v>
      </c>
      <c r="BG48" s="184">
        <v>2.3607301134662748</v>
      </c>
      <c r="BH48" s="184">
        <v>1.3027281442792997</v>
      </c>
      <c r="BI48" s="184">
        <v>1.6929042449114178</v>
      </c>
      <c r="BJ48" s="184">
        <v>2.1921862325030617</v>
      </c>
      <c r="BK48" s="184">
        <v>-1.041636034431491</v>
      </c>
      <c r="BL48" s="184">
        <v>-5.5269764886654826</v>
      </c>
      <c r="BM48" s="184">
        <v>4.4351132502321633</v>
      </c>
      <c r="BN48" s="184">
        <v>-0.69999995892229094</v>
      </c>
    </row>
    <row r="49" spans="12:66" s="148" customFormat="1" ht="16.5" x14ac:dyDescent="0.3">
      <c r="L49" s="184" t="s">
        <v>2601</v>
      </c>
      <c r="M49" s="184" t="s">
        <v>2602</v>
      </c>
      <c r="N49" s="184" t="s">
        <v>2525</v>
      </c>
      <c r="O49" s="184"/>
      <c r="P49" s="184"/>
      <c r="Q49" s="184"/>
      <c r="R49" s="184">
        <v>3.7046549105599809</v>
      </c>
      <c r="S49" s="184">
        <v>8.6912053350358889</v>
      </c>
      <c r="T49" s="184">
        <v>0.49753676127035362</v>
      </c>
      <c r="U49" s="184">
        <v>12.315560974453831</v>
      </c>
      <c r="V49" s="184">
        <v>2.3805412359292575</v>
      </c>
      <c r="W49" s="184">
        <v>9.355456286813066</v>
      </c>
      <c r="X49" s="184">
        <v>2.7354182563319682</v>
      </c>
      <c r="Y49" s="184">
        <v>3.1817499701530352</v>
      </c>
      <c r="Z49" s="184">
        <v>7.671405837199913</v>
      </c>
      <c r="AA49" s="184">
        <v>4.4011291153583301</v>
      </c>
      <c r="AB49" s="184">
        <v>-4.8107511566658161</v>
      </c>
      <c r="AC49" s="184">
        <v>-9.5527219874679901</v>
      </c>
      <c r="AD49" s="184">
        <v>-8.0000883223175663</v>
      </c>
      <c r="AE49" s="184">
        <v>9.0980770329126699</v>
      </c>
      <c r="AF49" s="184">
        <v>-0.10337051253944196</v>
      </c>
      <c r="AG49" s="184">
        <v>7.3593353236465191</v>
      </c>
      <c r="AH49" s="184">
        <v>13.914124027744592</v>
      </c>
      <c r="AI49" s="184">
        <v>-20.615525265540995</v>
      </c>
      <c r="AJ49" s="184">
        <v>-19.029703009355288</v>
      </c>
      <c r="AK49" s="184">
        <v>-12.314837054659293</v>
      </c>
      <c r="AL49" s="184">
        <v>10.414188536641618</v>
      </c>
      <c r="AM49" s="184">
        <v>5.2399003188986768</v>
      </c>
      <c r="AN49" s="184">
        <v>-4.2577184485672177</v>
      </c>
      <c r="AO49" s="184">
        <v>8.5652332789233583</v>
      </c>
      <c r="AP49" s="184">
        <v>8.1425566142804087</v>
      </c>
      <c r="AQ49" s="184">
        <v>-10.049666970252417</v>
      </c>
      <c r="AR49" s="184">
        <v>25.895177101197376</v>
      </c>
      <c r="AS49" s="184"/>
      <c r="AT49" s="184"/>
      <c r="AU49" s="184"/>
      <c r="AV49" s="184">
        <v>33.990467845910956</v>
      </c>
      <c r="AW49" s="184">
        <v>8.4361656668654064</v>
      </c>
      <c r="AX49" s="184">
        <v>4.8582910214844901</v>
      </c>
      <c r="AY49" s="184">
        <v>0.6051269410894804</v>
      </c>
      <c r="AZ49" s="184">
        <v>2.4733250848329789</v>
      </c>
      <c r="BA49" s="184">
        <v>3.6620551176075935</v>
      </c>
      <c r="BB49" s="184">
        <v>-1.7890092326940987</v>
      </c>
      <c r="BC49" s="184">
        <v>4.6945820906037881</v>
      </c>
      <c r="BD49" s="184">
        <v>0.7290264692687316</v>
      </c>
      <c r="BE49" s="184">
        <v>3</v>
      </c>
      <c r="BF49" s="184">
        <v>17.320000000000007</v>
      </c>
      <c r="BG49" s="184">
        <v>10.200000000000003</v>
      </c>
      <c r="BH49" s="184">
        <v>10.600000000000009</v>
      </c>
      <c r="BI49" s="184">
        <v>5.2000000000000028</v>
      </c>
      <c r="BJ49" s="184">
        <v>4.3730000000000047</v>
      </c>
      <c r="BK49" s="184">
        <v>4.9700000000000131</v>
      </c>
      <c r="BL49" s="184">
        <v>-5.1500000000000057</v>
      </c>
      <c r="BM49" s="184">
        <v>3.4099999999999966</v>
      </c>
      <c r="BN49" s="184">
        <v>8.1900000000000119</v>
      </c>
    </row>
    <row r="50" spans="12:66" s="148" customFormat="1" ht="16.5" x14ac:dyDescent="0.3">
      <c r="L50" s="184" t="s">
        <v>2603</v>
      </c>
      <c r="M50" s="184" t="s">
        <v>2604</v>
      </c>
      <c r="N50" s="184" t="s">
        <v>2532</v>
      </c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>
        <v>1.6692241429538512</v>
      </c>
      <c r="AA50" s="184">
        <v>1.6692242241352204</v>
      </c>
      <c r="AB50" s="184">
        <v>1.6692241572628319</v>
      </c>
      <c r="AC50" s="184">
        <v>1.669224085157353</v>
      </c>
      <c r="AD50" s="184">
        <v>1.6692241770989398</v>
      </c>
      <c r="AE50" s="184">
        <v>4.7586753769802499</v>
      </c>
      <c r="AF50" s="184">
        <v>4.7586752987637198</v>
      </c>
      <c r="AG50" s="184">
        <v>4.7586753464699001</v>
      </c>
      <c r="AH50" s="184">
        <v>4.7586753135759636</v>
      </c>
      <c r="AI50" s="184">
        <v>4.7586753680921561</v>
      </c>
      <c r="AJ50" s="184">
        <v>4.8148148014945917</v>
      </c>
      <c r="AK50" s="184">
        <v>-1.5901060210727564</v>
      </c>
      <c r="AL50" s="184">
        <v>0.53859962571647202</v>
      </c>
      <c r="AM50" s="184">
        <v>4.2857142848598926</v>
      </c>
      <c r="AN50" s="184">
        <v>7.0205479773091355</v>
      </c>
      <c r="AO50" s="184">
        <v>3.9999999935712509</v>
      </c>
      <c r="AP50" s="184">
        <v>9.2307692268064727</v>
      </c>
      <c r="AQ50" s="184">
        <v>5.6338027989673094</v>
      </c>
      <c r="AR50" s="184">
        <v>4.4919830652478225</v>
      </c>
      <c r="AS50" s="184">
        <v>2.2528725236358014</v>
      </c>
      <c r="AT50" s="184">
        <v>1.8011677017319272</v>
      </c>
      <c r="AU50" s="184">
        <v>3.6082943389857576</v>
      </c>
      <c r="AV50" s="184">
        <v>4.3321005677592979</v>
      </c>
      <c r="AW50" s="184">
        <v>6.8661450545766627</v>
      </c>
      <c r="AX50" s="184">
        <v>5.8755508366013771</v>
      </c>
      <c r="AY50" s="184">
        <v>6.9053024994628913</v>
      </c>
      <c r="AZ50" s="184">
        <v>7.2251343701553736</v>
      </c>
      <c r="BA50" s="184">
        <v>7.7612623451633738</v>
      </c>
      <c r="BB50" s="184">
        <v>10.410923512975828</v>
      </c>
      <c r="BC50" s="184">
        <v>3.2201902885087321</v>
      </c>
      <c r="BD50" s="184">
        <v>-0.73309165891910766</v>
      </c>
      <c r="BE50" s="184">
        <v>-0.99391917847083278</v>
      </c>
      <c r="BF50" s="184">
        <v>-1.9375645928600136</v>
      </c>
      <c r="BG50" s="184">
        <v>3.0391717571015562</v>
      </c>
      <c r="BH50" s="184">
        <v>4.8280765682886084</v>
      </c>
      <c r="BI50" s="184">
        <v>8.6449689204716691</v>
      </c>
      <c r="BJ50" s="184">
        <v>3.3259622275197671</v>
      </c>
      <c r="BK50" s="184">
        <v>1.7980892985117976</v>
      </c>
      <c r="BL50" s="184">
        <v>-1.1574817060352416</v>
      </c>
      <c r="BM50" s="184"/>
      <c r="BN50" s="184"/>
    </row>
    <row r="51" spans="12:66" s="148" customFormat="1" ht="16.5" x14ac:dyDescent="0.3">
      <c r="L51" s="184" t="s">
        <v>2605</v>
      </c>
      <c r="M51" s="184" t="s">
        <v>2606</v>
      </c>
      <c r="N51" s="184" t="s">
        <v>2521</v>
      </c>
      <c r="O51" s="184"/>
      <c r="P51" s="184">
        <v>4.2261618222910471</v>
      </c>
      <c r="Q51" s="184">
        <v>3.8180195809012645</v>
      </c>
      <c r="R51" s="184">
        <v>2.5167485660609259</v>
      </c>
      <c r="S51" s="184">
        <v>3.9064890493461917</v>
      </c>
      <c r="T51" s="184">
        <v>2.5369641949479558</v>
      </c>
      <c r="U51" s="184">
        <v>5.0237980623863052</v>
      </c>
      <c r="V51" s="184">
        <v>6.4390150533670294</v>
      </c>
      <c r="W51" s="184">
        <v>5.8011048352755097</v>
      </c>
      <c r="X51" s="184">
        <v>7.7168116298039706</v>
      </c>
      <c r="Y51" s="184">
        <v>3.8466342748484408</v>
      </c>
      <c r="Z51" s="184">
        <v>1.3069011113495037</v>
      </c>
      <c r="AA51" s="184">
        <v>-0.41048030776991595</v>
      </c>
      <c r="AB51" s="184">
        <v>7.0573871741142113</v>
      </c>
      <c r="AC51" s="184">
        <v>3.8458444909235965</v>
      </c>
      <c r="AD51" s="184">
        <v>6.1262194816091835</v>
      </c>
      <c r="AE51" s="184">
        <v>3.3351084785985847</v>
      </c>
      <c r="AF51" s="184">
        <v>5.1006029266306996</v>
      </c>
      <c r="AG51" s="184">
        <v>5.6538384686778898</v>
      </c>
      <c r="AH51" s="184">
        <v>6.4035411611993851</v>
      </c>
      <c r="AI51" s="184">
        <v>5.8460326597388246</v>
      </c>
      <c r="AJ51" s="184">
        <v>5.6995215550999347</v>
      </c>
      <c r="AK51" s="184">
        <v>4.1415071168868565</v>
      </c>
      <c r="AL51" s="184">
        <v>4.8139782569180767</v>
      </c>
      <c r="AM51" s="184">
        <v>5.0991558755566331</v>
      </c>
      <c r="AN51" s="184">
        <v>4.9993971357314706</v>
      </c>
      <c r="AO51" s="184">
        <v>4.3555494020032199</v>
      </c>
      <c r="AP51" s="184">
        <v>1.7256106693511697</v>
      </c>
      <c r="AQ51" s="184">
        <v>2.4726929978305066</v>
      </c>
      <c r="AR51" s="184">
        <v>2.2992958753689834</v>
      </c>
      <c r="AS51" s="184">
        <v>6.4000000000000483</v>
      </c>
      <c r="AT51" s="184">
        <v>4.6000000000002927</v>
      </c>
      <c r="AU51" s="184">
        <v>4.3999999999997641</v>
      </c>
      <c r="AV51" s="184">
        <v>6.8999999999996362</v>
      </c>
      <c r="AW51" s="184">
        <v>5.5999999999999801</v>
      </c>
      <c r="AX51" s="184">
        <v>5.5000000000007532</v>
      </c>
      <c r="AY51" s="184">
        <v>3.7999999999995993</v>
      </c>
      <c r="AZ51" s="184">
        <v>6.4054159614630493</v>
      </c>
      <c r="BA51" s="184">
        <v>4.6983971613855573</v>
      </c>
      <c r="BB51" s="184">
        <v>4.3005726305944023</v>
      </c>
      <c r="BC51" s="184">
        <v>6.0000000000004974</v>
      </c>
      <c r="BD51" s="184">
        <v>-1.5453728661276216</v>
      </c>
      <c r="BE51" s="184">
        <v>3.9646564959254107</v>
      </c>
      <c r="BF51" s="184">
        <v>5.9402690770441069</v>
      </c>
      <c r="BG51" s="184">
        <v>5.4450612789360093</v>
      </c>
      <c r="BH51" s="184">
        <v>6.2417480440162763</v>
      </c>
      <c r="BI51" s="184">
        <v>7.6674678665953167</v>
      </c>
      <c r="BJ51" s="184">
        <v>6.7976434886929127</v>
      </c>
      <c r="BK51" s="184">
        <v>5.9500433564328716</v>
      </c>
      <c r="BL51" s="184">
        <v>3.538955823293179</v>
      </c>
      <c r="BM51" s="184">
        <v>8.0159594057522128</v>
      </c>
      <c r="BN51" s="184">
        <v>8.2520708421941436</v>
      </c>
    </row>
    <row r="52" spans="12:66" s="148" customFormat="1" ht="16.5" x14ac:dyDescent="0.3">
      <c r="L52" s="184" t="s">
        <v>2607</v>
      </c>
      <c r="M52" s="184" t="s">
        <v>2608</v>
      </c>
      <c r="N52" s="184" t="s">
        <v>2532</v>
      </c>
      <c r="O52" s="184"/>
      <c r="P52" s="184">
        <v>3.8299831217405398</v>
      </c>
      <c r="Q52" s="184">
        <v>1.3586776709486372</v>
      </c>
      <c r="R52" s="184">
        <v>3.4391085403850212</v>
      </c>
      <c r="S52" s="184">
        <v>7.8658288190159169</v>
      </c>
      <c r="T52" s="184">
        <v>-0.73493360448095757</v>
      </c>
      <c r="U52" s="184">
        <v>1.1059041123591129</v>
      </c>
      <c r="V52" s="184">
        <v>0.21673081157315721</v>
      </c>
      <c r="W52" s="184">
        <v>4.1838724267903729</v>
      </c>
      <c r="X52" s="184">
        <v>9.9728579433306521</v>
      </c>
      <c r="Y52" s="184">
        <v>1.7086837850871746</v>
      </c>
      <c r="Z52" s="184">
        <v>2.6672362846665578</v>
      </c>
      <c r="AA52" s="184">
        <v>6.598192674993598</v>
      </c>
      <c r="AB52" s="184">
        <v>8.3126768810383425</v>
      </c>
      <c r="AC52" s="184">
        <v>4.2124674138946006</v>
      </c>
      <c r="AD52" s="184">
        <v>-6.5713709328798871</v>
      </c>
      <c r="AE52" s="184">
        <v>2.5343319308549326</v>
      </c>
      <c r="AF52" s="184">
        <v>1.5697765369851311</v>
      </c>
      <c r="AG52" s="184">
        <v>4.0749714177393628</v>
      </c>
      <c r="AH52" s="184">
        <v>2.3456087426717573</v>
      </c>
      <c r="AI52" s="184">
        <v>0.84088292707342305</v>
      </c>
      <c r="AJ52" s="184">
        <v>-0.55095051372411774</v>
      </c>
      <c r="AK52" s="184">
        <v>1.1312969987356212</v>
      </c>
      <c r="AL52" s="184">
        <v>2.9890767914719731</v>
      </c>
      <c r="AM52" s="184">
        <v>6.1869392753508095</v>
      </c>
      <c r="AN52" s="184">
        <v>2.7917061761189217</v>
      </c>
      <c r="AO52" s="184">
        <v>9.983934794076248</v>
      </c>
      <c r="AP52" s="184">
        <v>3.9509779500871645</v>
      </c>
      <c r="AQ52" s="184">
        <v>8.4632828391232522</v>
      </c>
      <c r="AR52" s="184">
        <v>9.7980614564918938</v>
      </c>
      <c r="AS52" s="184">
        <v>5.319932178611225</v>
      </c>
      <c r="AT52" s="184">
        <v>8.6441905193863846</v>
      </c>
      <c r="AU52" s="184">
        <v>1.8196527594987515</v>
      </c>
      <c r="AV52" s="184">
        <v>4.2006479951109696</v>
      </c>
      <c r="AW52" s="184">
        <v>3.8209212277289026</v>
      </c>
      <c r="AX52" s="184">
        <v>1.432200244735867</v>
      </c>
      <c r="AY52" s="184">
        <v>1.5175062190704125</v>
      </c>
      <c r="AZ52" s="184">
        <v>5.9390576507100548</v>
      </c>
      <c r="BA52" s="184">
        <v>6.4899068361272612</v>
      </c>
      <c r="BB52" s="184">
        <v>8.4174694331233866</v>
      </c>
      <c r="BC52" s="184">
        <v>8.443580597620624</v>
      </c>
      <c r="BD52" s="184">
        <v>2.5171255135684447</v>
      </c>
      <c r="BE52" s="184">
        <v>4.1048833625999492</v>
      </c>
      <c r="BF52" s="184">
        <v>1.5479784744624254</v>
      </c>
      <c r="BG52" s="184">
        <v>4.3983164199935914</v>
      </c>
      <c r="BH52" s="184">
        <v>5.4298138419170812</v>
      </c>
      <c r="BI52" s="184">
        <v>4.9721786510360744</v>
      </c>
      <c r="BJ52" s="184">
        <v>6.6386269118729615</v>
      </c>
      <c r="BK52" s="184">
        <v>0.75372066610617594</v>
      </c>
      <c r="BL52" s="184">
        <v>-5.2989400948644345</v>
      </c>
      <c r="BM52" s="184">
        <v>2.6780690201025266</v>
      </c>
      <c r="BN52" s="184">
        <v>1.5525257148363067</v>
      </c>
    </row>
    <row r="53" spans="12:66" s="148" customFormat="1" ht="16.5" x14ac:dyDescent="0.3">
      <c r="L53" s="184" t="s">
        <v>2609</v>
      </c>
      <c r="M53" s="184" t="s">
        <v>2610</v>
      </c>
      <c r="N53" s="184" t="s">
        <v>2537</v>
      </c>
      <c r="O53" s="184"/>
      <c r="P53" s="184">
        <v>-2.4252343340241111</v>
      </c>
      <c r="Q53" s="184">
        <v>12.517984159644698</v>
      </c>
      <c r="R53" s="184">
        <v>4.863604262728785</v>
      </c>
      <c r="S53" s="184">
        <v>1.2863632277979349</v>
      </c>
      <c r="T53" s="184">
        <v>1.9072225707719639</v>
      </c>
      <c r="U53" s="184">
        <v>-1.4892425536011586</v>
      </c>
      <c r="V53" s="184">
        <v>10.028841293296892</v>
      </c>
      <c r="W53" s="184">
        <v>9.8917393017191841</v>
      </c>
      <c r="X53" s="184">
        <v>8.3621653514808685</v>
      </c>
      <c r="Y53" s="184">
        <v>4.7134604142834036</v>
      </c>
      <c r="Z53" s="184">
        <v>5.5968936477490416</v>
      </c>
      <c r="AA53" s="184">
        <v>2.4372373653518906</v>
      </c>
      <c r="AB53" s="184">
        <v>3.5593108876108772</v>
      </c>
      <c r="AC53" s="184">
        <v>5.5960498779925985</v>
      </c>
      <c r="AD53" s="184">
        <v>7.5582216431087943</v>
      </c>
      <c r="AE53" s="184">
        <v>10.812781316440095</v>
      </c>
      <c r="AF53" s="184">
        <v>6.0591676482238057</v>
      </c>
      <c r="AG53" s="184">
        <v>2.2326633961982907</v>
      </c>
      <c r="AH53" s="184">
        <v>4.7937871839834258</v>
      </c>
      <c r="AI53" s="184">
        <v>3.642164851133245</v>
      </c>
      <c r="AJ53" s="184">
        <v>-2.7643406667566381</v>
      </c>
      <c r="AK53" s="184">
        <v>9.6189856180916848</v>
      </c>
      <c r="AL53" s="184">
        <v>-0.55754220504586272</v>
      </c>
      <c r="AM53" s="184">
        <v>4.3363601519394166</v>
      </c>
      <c r="AN53" s="184">
        <v>6.3251265916250077</v>
      </c>
      <c r="AO53" s="184">
        <v>8.2993091083146879</v>
      </c>
      <c r="AP53" s="184">
        <v>-2.5446848741276966</v>
      </c>
      <c r="AQ53" s="184">
        <v>10.414611625830489</v>
      </c>
      <c r="AR53" s="184">
        <v>2.3666138716845495</v>
      </c>
      <c r="AS53" s="184">
        <v>4.0344470905198335</v>
      </c>
      <c r="AT53" s="184">
        <v>6.8980506916363566</v>
      </c>
      <c r="AU53" s="184">
        <v>-4.0309365228511069</v>
      </c>
      <c r="AV53" s="184">
        <v>-1.0122638268945821</v>
      </c>
      <c r="AW53" s="184">
        <v>10.35803378783919</v>
      </c>
      <c r="AX53" s="184">
        <v>-6.5794501430638093</v>
      </c>
      <c r="AY53" s="184">
        <v>12.216888373761222</v>
      </c>
      <c r="AZ53" s="184">
        <v>-2.227722382556081</v>
      </c>
      <c r="BA53" s="184">
        <v>7.6560704948189056</v>
      </c>
      <c r="BB53" s="184">
        <v>0.52941712085538484</v>
      </c>
      <c r="BC53" s="184">
        <v>1.5925676724807261</v>
      </c>
      <c r="BD53" s="184">
        <v>7.5519519886696429</v>
      </c>
      <c r="BE53" s="184">
        <v>3.3160359148407963</v>
      </c>
      <c r="BF53" s="184">
        <v>6.3169670488879603</v>
      </c>
      <c r="BG53" s="184">
        <v>4.8018664102221322</v>
      </c>
      <c r="BH53" s="184">
        <v>2.9785124102969149</v>
      </c>
      <c r="BI53" s="184">
        <v>7.7598521552369988</v>
      </c>
      <c r="BJ53" s="184">
        <v>2.7057743828390812</v>
      </c>
      <c r="BK53" s="184">
        <v>5.5870560817677983</v>
      </c>
      <c r="BL53" s="184">
        <v>4.758347024921818</v>
      </c>
      <c r="BM53" s="184">
        <v>3.6778997977938559</v>
      </c>
      <c r="BN53" s="184">
        <v>4.5487732923977546</v>
      </c>
    </row>
    <row r="54" spans="12:66" s="148" customFormat="1" ht="16.5" x14ac:dyDescent="0.3">
      <c r="L54" s="184" t="s">
        <v>2611</v>
      </c>
      <c r="M54" s="184" t="s">
        <v>2612</v>
      </c>
      <c r="N54" s="184" t="s">
        <v>2537</v>
      </c>
      <c r="O54" s="184"/>
      <c r="P54" s="184">
        <v>2.0486327318259612</v>
      </c>
      <c r="Q54" s="184">
        <v>2.2710697252268801</v>
      </c>
      <c r="R54" s="184">
        <v>-0.92940165570891509</v>
      </c>
      <c r="S54" s="184">
        <v>3.9625188561753504</v>
      </c>
      <c r="T54" s="184">
        <v>-0.4522538351052674</v>
      </c>
      <c r="U54" s="184">
        <v>2.0645523883521548</v>
      </c>
      <c r="V54" s="184">
        <v>5.5285655929038455</v>
      </c>
      <c r="W54" s="184">
        <v>6.8287861087877673</v>
      </c>
      <c r="X54" s="184">
        <v>3.7212221603923865</v>
      </c>
      <c r="Y54" s="184">
        <v>5.2764555793308574</v>
      </c>
      <c r="Z54" s="184">
        <v>3.929365055850198</v>
      </c>
      <c r="AA54" s="184">
        <v>-1.272621531935286</v>
      </c>
      <c r="AB54" s="184">
        <v>-2.6184783487531433</v>
      </c>
      <c r="AC54" s="184">
        <v>2.0068793737397783</v>
      </c>
      <c r="AD54" s="184">
        <v>1.2586916583335181</v>
      </c>
      <c r="AE54" s="184">
        <v>-3.0688584076385581</v>
      </c>
      <c r="AF54" s="184">
        <v>2.364000379093028</v>
      </c>
      <c r="AG54" s="184">
        <v>-2.6618059774903884</v>
      </c>
      <c r="AH54" s="184">
        <v>9.8546502987248488</v>
      </c>
      <c r="AI54" s="184">
        <v>0.80577081258927308</v>
      </c>
      <c r="AJ54" s="184">
        <v>-9.6987883895834841</v>
      </c>
      <c r="AK54" s="184">
        <v>-1.8101941574422966</v>
      </c>
      <c r="AL54" s="184">
        <v>0.90210632745852593</v>
      </c>
      <c r="AM54" s="184">
        <v>1.7046788331645644</v>
      </c>
      <c r="AN54" s="184">
        <v>1.1558771768329876</v>
      </c>
      <c r="AO54" s="184">
        <v>1.9591057537980134</v>
      </c>
      <c r="AP54" s="184">
        <v>1.1780855302146591</v>
      </c>
      <c r="AQ54" s="184">
        <v>3.4034170089311715</v>
      </c>
      <c r="AR54" s="184">
        <v>4.0788927885188002</v>
      </c>
      <c r="AS54" s="184">
        <v>3.1300294198873786</v>
      </c>
      <c r="AT54" s="184">
        <v>-6.3095344069689361</v>
      </c>
      <c r="AU54" s="184">
        <v>1.1861523059038177</v>
      </c>
      <c r="AV54" s="184">
        <v>2.0965598137248804</v>
      </c>
      <c r="AW54" s="184">
        <v>-7.160824830954482E-2</v>
      </c>
      <c r="AX54" s="184">
        <v>1.7122131768798567</v>
      </c>
      <c r="AY54" s="184">
        <v>2.1489150242321813</v>
      </c>
      <c r="AZ54" s="184">
        <v>3.6934926160983252</v>
      </c>
      <c r="BA54" s="184">
        <v>3.9323364397560852</v>
      </c>
      <c r="BB54" s="184">
        <v>4.6591157110499068</v>
      </c>
      <c r="BC54" s="184">
        <v>4.760065095112239</v>
      </c>
      <c r="BD54" s="184">
        <v>6.0178244008165791</v>
      </c>
      <c r="BE54" s="184">
        <v>-12.673788136279043</v>
      </c>
      <c r="BF54" s="184">
        <v>9.7848921216871219</v>
      </c>
      <c r="BG54" s="184">
        <v>5.2570036216986296</v>
      </c>
      <c r="BH54" s="184">
        <v>4.6028800591666652</v>
      </c>
      <c r="BI54" s="184">
        <v>5.0225931041489389</v>
      </c>
      <c r="BJ54" s="184">
        <v>6.2407023593444677</v>
      </c>
      <c r="BK54" s="184">
        <v>7.1283391117845412</v>
      </c>
      <c r="BL54" s="184">
        <v>-4.5782148286084805</v>
      </c>
      <c r="BM54" s="184">
        <v>1.5656859666322873</v>
      </c>
      <c r="BN54" s="184">
        <v>0.98935140503813557</v>
      </c>
    </row>
    <row r="55" spans="12:66" s="148" customFormat="1" ht="16.5" x14ac:dyDescent="0.3">
      <c r="L55" s="184" t="s">
        <v>2543</v>
      </c>
      <c r="M55" s="184" t="s">
        <v>2613</v>
      </c>
      <c r="N55" s="184" t="s">
        <v>2517</v>
      </c>
      <c r="O55" s="184"/>
      <c r="P55" s="184">
        <v>5.0029207480430529</v>
      </c>
      <c r="Q55" s="184">
        <v>4.6644146680022658</v>
      </c>
      <c r="R55" s="184">
        <v>8.1068869299739674</v>
      </c>
      <c r="S55" s="184">
        <v>11.905480764755666</v>
      </c>
      <c r="T55" s="184">
        <v>6.5662602850651695</v>
      </c>
      <c r="U55" s="184">
        <v>6.0961393006747215</v>
      </c>
      <c r="V55" s="184">
        <v>5.8549248778850114</v>
      </c>
      <c r="W55" s="184">
        <v>9.4232788186816094</v>
      </c>
      <c r="X55" s="184">
        <v>3.4186200260212729</v>
      </c>
      <c r="Y55" s="184">
        <v>6.5024840331653309</v>
      </c>
      <c r="Z55" s="184">
        <v>3.7624676866526983</v>
      </c>
      <c r="AA55" s="184">
        <v>8.2288073102134689</v>
      </c>
      <c r="AB55" s="184">
        <v>7.8611198607364088</v>
      </c>
      <c r="AC55" s="184">
        <v>5.7768272312762434</v>
      </c>
      <c r="AD55" s="184">
        <v>5.7444850489477091</v>
      </c>
      <c r="AE55" s="184">
        <v>4.4174441351527776</v>
      </c>
      <c r="AF55" s="184">
        <v>3.3906397072745733</v>
      </c>
      <c r="AG55" s="184">
        <v>8.9569423269018529</v>
      </c>
      <c r="AH55" s="184">
        <v>9.6981701383695054</v>
      </c>
      <c r="AI55" s="184">
        <v>9.233251984064438</v>
      </c>
      <c r="AJ55" s="184">
        <v>8.7726005614668452</v>
      </c>
      <c r="AK55" s="184">
        <v>-0.62790260989888225</v>
      </c>
      <c r="AL55" s="184">
        <v>-4.1962965745518659</v>
      </c>
      <c r="AM55" s="184">
        <v>3.610180911945875</v>
      </c>
      <c r="AN55" s="184">
        <v>2.593384139031059</v>
      </c>
      <c r="AO55" s="184">
        <v>-3.7539198809860039</v>
      </c>
      <c r="AP55" s="184">
        <v>1.8557469918519161</v>
      </c>
      <c r="AQ55" s="184">
        <v>1.2454380583480713</v>
      </c>
      <c r="AR55" s="184">
        <v>4.1982932591385804</v>
      </c>
      <c r="AS55" s="184">
        <v>5.0683063123192227</v>
      </c>
      <c r="AT55" s="184">
        <v>4.2222507156587312</v>
      </c>
      <c r="AU55" s="184">
        <v>3.628658713856737</v>
      </c>
      <c r="AV55" s="184">
        <v>1.950524634643088</v>
      </c>
      <c r="AW55" s="184">
        <v>4.4582581295351105</v>
      </c>
      <c r="AX55" s="184">
        <v>-6.2179867598427734</v>
      </c>
      <c r="AY55" s="184">
        <v>5.1398276280153681</v>
      </c>
      <c r="AZ55" s="184">
        <v>6.7755493100017645</v>
      </c>
      <c r="BA55" s="184">
        <v>4.9065257096886086</v>
      </c>
      <c r="BB55" s="184">
        <v>3.8732554412603122</v>
      </c>
      <c r="BC55" s="184">
        <v>6.6019843512233649</v>
      </c>
      <c r="BD55" s="184">
        <v>-0.15698419359975446</v>
      </c>
      <c r="BE55" s="184">
        <v>0.82668457895276504</v>
      </c>
      <c r="BF55" s="184">
        <v>1.3515286296786257</v>
      </c>
      <c r="BG55" s="184">
        <v>4.0534393304641867</v>
      </c>
      <c r="BH55" s="184">
        <v>3.205432102480728</v>
      </c>
      <c r="BI55" s="184">
        <v>5.1501520308470532</v>
      </c>
      <c r="BJ55" s="184">
        <v>3.2602467990712682</v>
      </c>
      <c r="BK55" s="184">
        <v>1.1906044484504719</v>
      </c>
      <c r="BL55" s="184">
        <v>-6.2405974799726494</v>
      </c>
      <c r="BM55" s="184">
        <v>5.5191887646409867</v>
      </c>
      <c r="BN55" s="184">
        <v>3.9370319557987585</v>
      </c>
    </row>
    <row r="56" spans="12:66" s="148" customFormat="1" ht="16.5" x14ac:dyDescent="0.3">
      <c r="L56" s="184" t="s">
        <v>2614</v>
      </c>
      <c r="M56" s="184" t="s">
        <v>2615</v>
      </c>
      <c r="N56" s="184" t="s">
        <v>2537</v>
      </c>
      <c r="O56" s="184"/>
      <c r="P56" s="184">
        <v>0.19179548949917091</v>
      </c>
      <c r="Q56" s="184">
        <v>4.1029925898352388</v>
      </c>
      <c r="R56" s="184">
        <v>8.5786189204469849</v>
      </c>
      <c r="S56" s="184">
        <v>4.9504886585377363</v>
      </c>
      <c r="T56" s="184">
        <v>4.8849768378151879</v>
      </c>
      <c r="U56" s="184">
        <v>-4.2505141878039296</v>
      </c>
      <c r="V56" s="184">
        <v>-15.743628205634124</v>
      </c>
      <c r="W56" s="184">
        <v>-1.2483602461189776</v>
      </c>
      <c r="X56" s="184">
        <v>24.197383949062683</v>
      </c>
      <c r="Y56" s="184">
        <v>25.007241924855705</v>
      </c>
      <c r="Z56" s="184">
        <v>14.237531560230849</v>
      </c>
      <c r="AA56" s="184">
        <v>3.3642620301483959</v>
      </c>
      <c r="AB56" s="184">
        <v>5.3927604834970424</v>
      </c>
      <c r="AC56" s="184">
        <v>11.160674549299586</v>
      </c>
      <c r="AD56" s="184">
        <v>-5.2277475586971178</v>
      </c>
      <c r="AE56" s="184">
        <v>9.0423517300987015</v>
      </c>
      <c r="AF56" s="184">
        <v>6.0241178461375711</v>
      </c>
      <c r="AG56" s="184">
        <v>-5.7641583925542221</v>
      </c>
      <c r="AH56" s="184">
        <v>6.7594309348926345</v>
      </c>
      <c r="AI56" s="184">
        <v>4.2048310469494936</v>
      </c>
      <c r="AJ56" s="184">
        <v>-13.127880484825198</v>
      </c>
      <c r="AK56" s="184">
        <v>-0.23469532023189288</v>
      </c>
      <c r="AL56" s="184">
        <v>-5.2944844396576229</v>
      </c>
      <c r="AM56" s="184">
        <v>-4.8183396181240283</v>
      </c>
      <c r="AN56" s="184">
        <v>9.7047541189787268</v>
      </c>
      <c r="AO56" s="184">
        <v>2.5135781946374181</v>
      </c>
      <c r="AP56" s="184">
        <v>-0.7003564688613011</v>
      </c>
      <c r="AQ56" s="184">
        <v>9.8994847537799018</v>
      </c>
      <c r="AR56" s="184">
        <v>7.2003176799117199</v>
      </c>
      <c r="AS56" s="184">
        <v>8.196016107639295</v>
      </c>
      <c r="AT56" s="184">
        <v>4.7555938418041137</v>
      </c>
      <c r="AU56" s="184">
        <v>2.9182305064731224</v>
      </c>
      <c r="AV56" s="184">
        <v>2.1994832744086636</v>
      </c>
      <c r="AW56" s="184">
        <v>9.999999999989484E-2</v>
      </c>
      <c r="AX56" s="184">
        <v>2.5000000000000284</v>
      </c>
      <c r="AY56" s="184">
        <v>4.3000000000000114</v>
      </c>
      <c r="AZ56" s="184">
        <v>2.6999999999999886</v>
      </c>
      <c r="BA56" s="184">
        <v>1.8794386378309582</v>
      </c>
      <c r="BB56" s="184">
        <v>1.1003773055941508</v>
      </c>
      <c r="BC56" s="184">
        <v>5.3999999999999631</v>
      </c>
      <c r="BD56" s="184">
        <v>3.1000000000000512</v>
      </c>
      <c r="BE56" s="184">
        <v>1.5489227806144896</v>
      </c>
      <c r="BF56" s="184">
        <v>10.300000000000026</v>
      </c>
      <c r="BG56" s="184">
        <v>10.599999999999923</v>
      </c>
      <c r="BH56" s="184">
        <v>5.4000000000000909</v>
      </c>
      <c r="BI56" s="184">
        <v>6.1999999999999318</v>
      </c>
      <c r="BJ56" s="184">
        <v>6.4498281067652385</v>
      </c>
      <c r="BK56" s="184">
        <v>6</v>
      </c>
      <c r="BL56" s="184">
        <v>7</v>
      </c>
      <c r="BM56" s="184">
        <v>7.8239467574878603</v>
      </c>
      <c r="BN56" s="184">
        <v>6.673479136012233</v>
      </c>
    </row>
    <row r="57" spans="12:66" s="148" customFormat="1" ht="16.5" x14ac:dyDescent="0.3">
      <c r="L57" s="184" t="s">
        <v>2545</v>
      </c>
      <c r="M57" s="184" t="s">
        <v>2616</v>
      </c>
      <c r="N57" s="184" t="s">
        <v>2517</v>
      </c>
      <c r="O57" s="184"/>
      <c r="P57" s="184">
        <v>7.4002119181605366</v>
      </c>
      <c r="Q57" s="184">
        <v>11.695348984348414</v>
      </c>
      <c r="R57" s="184">
        <v>9.9431781865351638</v>
      </c>
      <c r="S57" s="184">
        <v>11.111135866454831</v>
      </c>
      <c r="T57" s="184">
        <v>9.0038611199937009</v>
      </c>
      <c r="U57" s="184">
        <v>3.3011363977452106</v>
      </c>
      <c r="V57" s="184">
        <v>6.9695138251257873</v>
      </c>
      <c r="W57" s="184">
        <v>1.3429600534576451</v>
      </c>
      <c r="X57" s="184">
        <v>6.2377039074100935</v>
      </c>
      <c r="Y57" s="184">
        <v>1.3538265911120675</v>
      </c>
      <c r="Z57" s="184">
        <v>3.3047564994872118</v>
      </c>
      <c r="AA57" s="184">
        <v>2.220722891566254</v>
      </c>
      <c r="AB57" s="184">
        <v>6.4170139740132441</v>
      </c>
      <c r="AC57" s="184">
        <v>14.192425094918889</v>
      </c>
      <c r="AD57" s="184">
        <v>-0.1532468943256049</v>
      </c>
      <c r="AE57" s="184">
        <v>5.2094544974141428</v>
      </c>
      <c r="AF57" s="184">
        <v>8.3684805330063341</v>
      </c>
      <c r="AG57" s="184">
        <v>-7.8388003748828368</v>
      </c>
      <c r="AH57" s="184">
        <v>-26.478788864893644</v>
      </c>
      <c r="AI57" s="184">
        <v>4.6117322791081392</v>
      </c>
      <c r="AJ57" s="184">
        <v>5.3632901898186418</v>
      </c>
      <c r="AK57" s="184">
        <v>-0.81636191892965826</v>
      </c>
      <c r="AL57" s="184">
        <v>4.6132116271152057</v>
      </c>
      <c r="AM57" s="184">
        <v>-1.5660939128599125</v>
      </c>
      <c r="AN57" s="184">
        <v>-4.0818514878027088</v>
      </c>
      <c r="AO57" s="184">
        <v>-1.0173091613720544</v>
      </c>
      <c r="AP57" s="184">
        <v>-0.70635294117647618</v>
      </c>
      <c r="AQ57" s="184">
        <v>-12.449822037071257</v>
      </c>
      <c r="AR57" s="184">
        <v>-1.697612732095493</v>
      </c>
      <c r="AS57" s="184">
        <v>-9.3064748835317346E-2</v>
      </c>
      <c r="AT57" s="184">
        <v>-0.19071241559873897</v>
      </c>
      <c r="AU57" s="184">
        <v>0.38546711656238131</v>
      </c>
      <c r="AV57" s="184">
        <v>-0.39113859289129493</v>
      </c>
      <c r="AW57" s="184">
        <v>3.337457059856618</v>
      </c>
      <c r="AX57" s="184">
        <v>5.9118170368445391</v>
      </c>
      <c r="AY57" s="184">
        <v>6.3441720784889668</v>
      </c>
      <c r="AZ57" s="184">
        <v>3.9667780012753155</v>
      </c>
      <c r="BA57" s="184">
        <v>3.7115854681320002</v>
      </c>
      <c r="BB57" s="184">
        <v>7.0357402418678419</v>
      </c>
      <c r="BC57" s="184">
        <v>4.1019114647514243</v>
      </c>
      <c r="BD57" s="184">
        <v>2.9607349170160262</v>
      </c>
      <c r="BE57" s="184">
        <v>0.75390953587768195</v>
      </c>
      <c r="BF57" s="184">
        <v>2.5206212581246064</v>
      </c>
      <c r="BG57" s="184">
        <v>5.3122883783924664</v>
      </c>
      <c r="BH57" s="184">
        <v>4.2825537836518777</v>
      </c>
      <c r="BI57" s="184">
        <v>4.152262341641503</v>
      </c>
      <c r="BJ57" s="184">
        <v>3.6430154537450363</v>
      </c>
      <c r="BK57" s="184">
        <v>2.7591843430422784</v>
      </c>
      <c r="BL57" s="184">
        <v>-1.4692634867783454</v>
      </c>
      <c r="BM57" s="184">
        <v>4.4804619915864663</v>
      </c>
      <c r="BN57" s="184">
        <v>4.6546854231280292</v>
      </c>
    </row>
    <row r="58" spans="12:66" s="148" customFormat="1" ht="16.5" x14ac:dyDescent="0.3">
      <c r="L58" s="184" t="s">
        <v>2617</v>
      </c>
      <c r="M58" s="184" t="s">
        <v>2618</v>
      </c>
      <c r="N58" s="184" t="s">
        <v>2532</v>
      </c>
      <c r="O58" s="184"/>
      <c r="P58" s="184">
        <v>0.29554667271736434</v>
      </c>
      <c r="Q58" s="184">
        <v>6.8435073210280564</v>
      </c>
      <c r="R58" s="184">
        <v>3.6246215304737319</v>
      </c>
      <c r="S58" s="184">
        <v>8.2749039306047649</v>
      </c>
      <c r="T58" s="184">
        <v>8.6430949357503266</v>
      </c>
      <c r="U58" s="184">
        <v>2.7411043345540804</v>
      </c>
      <c r="V58" s="184">
        <v>5.280014746977173</v>
      </c>
      <c r="W58" s="184">
        <v>6.4161340399010669</v>
      </c>
      <c r="X58" s="184">
        <v>6.429449077590732</v>
      </c>
      <c r="Y58" s="184">
        <v>5.6947955364577751</v>
      </c>
      <c r="Z58" s="184">
        <v>4.3307784325018446</v>
      </c>
      <c r="AA58" s="184">
        <v>2.5065290782852401</v>
      </c>
      <c r="AB58" s="184">
        <v>5.7842680337631265</v>
      </c>
      <c r="AC58" s="184">
        <v>4.255923242608219</v>
      </c>
      <c r="AD58" s="184">
        <v>0.12301971132625056</v>
      </c>
      <c r="AE58" s="184">
        <v>4.7876531167345036</v>
      </c>
      <c r="AF58" s="184">
        <v>1.9212781668867223</v>
      </c>
      <c r="AG58" s="184">
        <v>2.3307484916878138</v>
      </c>
      <c r="AH58" s="184">
        <v>2.0219184195394888</v>
      </c>
      <c r="AI58" s="184">
        <v>3.2510041693654728</v>
      </c>
      <c r="AJ58" s="184">
        <v>-0.783611603337107</v>
      </c>
      <c r="AK58" s="184">
        <v>-1.2407567683277279</v>
      </c>
      <c r="AL58" s="184">
        <v>2.0699580610276769</v>
      </c>
      <c r="AM58" s="184">
        <v>3.0616790341829727</v>
      </c>
      <c r="AN58" s="184">
        <v>2.5801798091233508</v>
      </c>
      <c r="AO58" s="184">
        <v>2.7869758547674337</v>
      </c>
      <c r="AP58" s="184">
        <v>1.9312485195308398</v>
      </c>
      <c r="AQ58" s="184">
        <v>3.4412189007144889</v>
      </c>
      <c r="AR58" s="184">
        <v>4.4202531332657742</v>
      </c>
      <c r="AS58" s="184">
        <v>4.1831272249496294</v>
      </c>
      <c r="AT58" s="184">
        <v>2.4390382457784625</v>
      </c>
      <c r="AU58" s="184">
        <v>1.7060767720683572</v>
      </c>
      <c r="AV58" s="184">
        <v>1.2576164447049507</v>
      </c>
      <c r="AW58" s="184">
        <v>2.9610842770140522</v>
      </c>
      <c r="AX58" s="184">
        <v>3.1159784109451465</v>
      </c>
      <c r="AY58" s="184">
        <v>3.4065203939827313</v>
      </c>
      <c r="AZ58" s="184">
        <v>4.2784446924086126</v>
      </c>
      <c r="BA58" s="184">
        <v>3.9234638802853254</v>
      </c>
      <c r="BB58" s="184">
        <v>4.6843813222175328</v>
      </c>
      <c r="BC58" s="184">
        <v>3.9410368487269523</v>
      </c>
      <c r="BD58" s="184">
        <v>1.9258566006343329</v>
      </c>
      <c r="BE58" s="184">
        <v>7.6313292592104176E-2</v>
      </c>
      <c r="BF58" s="184">
        <v>0.33560399544101926</v>
      </c>
      <c r="BG58" s="184">
        <v>2.2365145649810358</v>
      </c>
      <c r="BH58" s="184">
        <v>2.0464668830536255</v>
      </c>
      <c r="BI58" s="184">
        <v>3.3941882366231795</v>
      </c>
      <c r="BJ58" s="184">
        <v>3.9206304054194163</v>
      </c>
      <c r="BK58" s="184">
        <v>1.8040587696797701</v>
      </c>
      <c r="BL58" s="184">
        <v>-3.5366998043080713</v>
      </c>
      <c r="BM58" s="184">
        <v>1.6895714694453972</v>
      </c>
      <c r="BN58" s="184">
        <v>1.1733782547450602</v>
      </c>
    </row>
    <row r="59" spans="12:66" s="148" customFormat="1" ht="16.5" x14ac:dyDescent="0.3">
      <c r="L59" s="184" t="s">
        <v>2619</v>
      </c>
      <c r="M59" s="184" t="s">
        <v>2620</v>
      </c>
      <c r="N59" s="184" t="s">
        <v>2532</v>
      </c>
      <c r="O59" s="184"/>
      <c r="P59" s="184">
        <v>6.2733355104071791</v>
      </c>
      <c r="Q59" s="184">
        <v>2.8139451384452201</v>
      </c>
      <c r="R59" s="184">
        <v>3.7850430836606108</v>
      </c>
      <c r="S59" s="184">
        <v>5.0096509866238677</v>
      </c>
      <c r="T59" s="184">
        <v>5.2856088005523389</v>
      </c>
      <c r="U59" s="184">
        <v>3.7865132548971872</v>
      </c>
      <c r="V59" s="184">
        <v>6.2560790063555629</v>
      </c>
      <c r="W59" s="184">
        <v>2.2598755281925804</v>
      </c>
      <c r="X59" s="184">
        <v>4.504611455591359</v>
      </c>
      <c r="Y59" s="184">
        <v>1.9986353882081005</v>
      </c>
      <c r="Z59" s="184">
        <v>5.6177519368268349</v>
      </c>
      <c r="AA59" s="184">
        <v>5.2680446869447337</v>
      </c>
      <c r="AB59" s="184">
        <v>4.4787769252696279</v>
      </c>
      <c r="AC59" s="184">
        <v>3.8185352948822953</v>
      </c>
      <c r="AD59" s="184">
        <v>5.0253786852066042</v>
      </c>
      <c r="AE59" s="184">
        <v>5.7926282072276791</v>
      </c>
      <c r="AF59" s="184">
        <v>4.139159982712755</v>
      </c>
      <c r="AG59" s="184">
        <v>3.8539471744062865</v>
      </c>
      <c r="AH59" s="184">
        <v>4.3577377640072967</v>
      </c>
      <c r="AI59" s="184">
        <v>4.50415558054695</v>
      </c>
      <c r="AJ59" s="184">
        <v>1.5475439301946494</v>
      </c>
      <c r="AK59" s="184">
        <v>0.12499780297491725</v>
      </c>
      <c r="AL59" s="184">
        <v>3.8668932886973408</v>
      </c>
      <c r="AM59" s="184">
        <v>5.8940781847428099</v>
      </c>
      <c r="AN59" s="184">
        <v>5.3540262927388511</v>
      </c>
      <c r="AO59" s="184">
        <v>4.0375515732630021</v>
      </c>
      <c r="AP59" s="184">
        <v>1.7800443512157216</v>
      </c>
      <c r="AQ59" s="184">
        <v>-0.17285473722125744</v>
      </c>
      <c r="AR59" s="184">
        <v>0.99753251274840693</v>
      </c>
      <c r="AS59" s="184">
        <v>1.9267816303023295</v>
      </c>
      <c r="AT59" s="184">
        <v>3.1054486612553518</v>
      </c>
      <c r="AU59" s="184">
        <v>3.5231671731267511</v>
      </c>
      <c r="AV59" s="184">
        <v>2.7865815064157999</v>
      </c>
      <c r="AW59" s="184">
        <v>5.0514799073854419</v>
      </c>
      <c r="AX59" s="184">
        <v>4.1863036201625192</v>
      </c>
      <c r="AY59" s="184">
        <v>5.0997652662202881</v>
      </c>
      <c r="AZ59" s="184">
        <v>5.3926295257610946</v>
      </c>
      <c r="BA59" s="184">
        <v>2.6827497846670667</v>
      </c>
      <c r="BB59" s="184">
        <v>2.025778823997797</v>
      </c>
      <c r="BC59" s="184">
        <v>3.2535471256572635</v>
      </c>
      <c r="BD59" s="184">
        <v>1.9900953413043396</v>
      </c>
      <c r="BE59" s="184">
        <v>1.5020793385404261</v>
      </c>
      <c r="BF59" s="184">
        <v>0.98343332424323648</v>
      </c>
      <c r="BG59" s="184">
        <v>3.9610305114718045</v>
      </c>
      <c r="BH59" s="184">
        <v>2.5889355800975409</v>
      </c>
      <c r="BI59" s="184">
        <v>2.4519285499515746</v>
      </c>
      <c r="BJ59" s="184">
        <v>2.6529967542594761</v>
      </c>
      <c r="BK59" s="184">
        <v>3.5093986841943092E-2</v>
      </c>
      <c r="BL59" s="184">
        <v>-1.667131672736005</v>
      </c>
      <c r="BM59" s="184">
        <v>0.6765202090057727</v>
      </c>
      <c r="BN59" s="184">
        <v>1.4469745723210394</v>
      </c>
    </row>
    <row r="60" spans="12:66" s="148" customFormat="1" ht="16.5" x14ac:dyDescent="0.3">
      <c r="L60" s="184" t="s">
        <v>2621</v>
      </c>
      <c r="M60" s="184" t="s">
        <v>2622</v>
      </c>
      <c r="N60" s="184" t="s">
        <v>2521</v>
      </c>
      <c r="O60" s="184"/>
      <c r="P60" s="184">
        <v>1.9082660430958924</v>
      </c>
      <c r="Q60" s="184">
        <v>1.9103199498239292</v>
      </c>
      <c r="R60" s="184">
        <v>1.8951116516251858</v>
      </c>
      <c r="S60" s="184">
        <v>7.5324485633355209</v>
      </c>
      <c r="T60" s="184">
        <v>-1.203188967781827</v>
      </c>
      <c r="U60" s="184">
        <v>7.0406430888411649</v>
      </c>
      <c r="V60" s="184">
        <v>-1.5714974545993101</v>
      </c>
      <c r="W60" s="184">
        <v>0.67548343349655227</v>
      </c>
      <c r="X60" s="184">
        <v>4.4634215862034097</v>
      </c>
      <c r="Y60" s="184">
        <v>2.5759921228497404</v>
      </c>
      <c r="Z60" s="184">
        <v>-1.1953832396594635</v>
      </c>
      <c r="AA60" s="184">
        <v>3.1178003252729951</v>
      </c>
      <c r="AB60" s="184">
        <v>-0.47653623892436769</v>
      </c>
      <c r="AC60" s="184">
        <v>6.3335903449475381</v>
      </c>
      <c r="AD60" s="184">
        <v>1.4564706997232832</v>
      </c>
      <c r="AE60" s="184">
        <v>4.3985361720565379</v>
      </c>
      <c r="AF60" s="184">
        <v>3.0169734743566323</v>
      </c>
      <c r="AG60" s="184">
        <v>4.4057413479052627</v>
      </c>
      <c r="AH60" s="184">
        <v>2.3688778150642094</v>
      </c>
      <c r="AI60" s="184">
        <v>-2.3193941938300213</v>
      </c>
      <c r="AJ60" s="184">
        <v>8.3419741421141964</v>
      </c>
      <c r="AK60" s="184">
        <v>3.7793746174369858</v>
      </c>
      <c r="AL60" s="184">
        <v>-2.9774058587382797</v>
      </c>
      <c r="AM60" s="184">
        <v>9.6811300358229175</v>
      </c>
      <c r="AN60" s="184">
        <v>6.1449052628514522</v>
      </c>
      <c r="AO60" s="184">
        <v>4.5656505194972681</v>
      </c>
      <c r="AP60" s="184">
        <v>1.6956182703434308</v>
      </c>
      <c r="AQ60" s="184">
        <v>7.6968087001884129</v>
      </c>
      <c r="AR60" s="184">
        <v>4.3296479643790917</v>
      </c>
      <c r="AS60" s="184">
        <v>4.6350363454949104</v>
      </c>
      <c r="AT60" s="184">
        <v>6.3681504009779104</v>
      </c>
      <c r="AU60" s="184">
        <v>4.1064066115703071</v>
      </c>
      <c r="AV60" s="184">
        <v>3.849850000895529</v>
      </c>
      <c r="AW60" s="184">
        <v>8.2160027078765836</v>
      </c>
      <c r="AX60" s="184">
        <v>3.4684519066671129</v>
      </c>
      <c r="AY60" s="184">
        <v>5.3282841751561989</v>
      </c>
      <c r="AZ60" s="184">
        <v>5.0486125177232992</v>
      </c>
      <c r="BA60" s="184">
        <v>3.0163894914436042</v>
      </c>
      <c r="BB60" s="184">
        <v>4.4125732601805652</v>
      </c>
      <c r="BC60" s="184">
        <v>6.1999999999998892</v>
      </c>
      <c r="BD60" s="184">
        <v>4.7997626376214555</v>
      </c>
      <c r="BE60" s="184">
        <v>0.12026689738584651</v>
      </c>
      <c r="BF60" s="184">
        <v>3.9450377673063457</v>
      </c>
      <c r="BG60" s="184">
        <v>4.6826032453513449</v>
      </c>
      <c r="BH60" s="184">
        <v>3.4791810463114672</v>
      </c>
      <c r="BI60" s="184">
        <v>3.3646147880716626</v>
      </c>
      <c r="BJ60" s="184">
        <v>3.4115602756926222</v>
      </c>
      <c r="BK60" s="184">
        <v>6.1046391423168984</v>
      </c>
      <c r="BL60" s="184">
        <v>4.5331318631679665</v>
      </c>
      <c r="BM60" s="184">
        <v>4.8163613634334013</v>
      </c>
      <c r="BN60" s="184">
        <v>3.8840539408823105</v>
      </c>
    </row>
    <row r="61" spans="12:66" s="148" customFormat="1" ht="16.5" x14ac:dyDescent="0.3">
      <c r="L61" s="184" t="s">
        <v>2551</v>
      </c>
      <c r="M61" s="184" t="s">
        <v>2623</v>
      </c>
      <c r="N61" s="184" t="s">
        <v>2517</v>
      </c>
      <c r="O61" s="184"/>
      <c r="P61" s="184">
        <v>7.3500525949448274</v>
      </c>
      <c r="Q61" s="184">
        <v>8.3401922354728839</v>
      </c>
      <c r="R61" s="184">
        <v>3.7205464166890181</v>
      </c>
      <c r="S61" s="184">
        <v>6.6002817053546323</v>
      </c>
      <c r="T61" s="184">
        <v>4.9392428897553344</v>
      </c>
      <c r="U61" s="184">
        <v>8.3948793697685886</v>
      </c>
      <c r="V61" s="184">
        <v>3.77470350471269</v>
      </c>
      <c r="W61" s="184">
        <v>0.35454141510081172</v>
      </c>
      <c r="X61" s="184">
        <v>3.7946526738281534</v>
      </c>
      <c r="Y61" s="184">
        <v>5.8368764690680592</v>
      </c>
      <c r="Z61" s="184">
        <v>4.1808862306282606</v>
      </c>
      <c r="AA61" s="184">
        <v>2.8697759682396793</v>
      </c>
      <c r="AB61" s="184">
        <v>5.3756705794713042</v>
      </c>
      <c r="AC61" s="184">
        <v>9.2500737966806383</v>
      </c>
      <c r="AD61" s="184">
        <v>3.4015639645472078</v>
      </c>
      <c r="AE61" s="184">
        <v>1.9607232294429338</v>
      </c>
      <c r="AF61" s="184">
        <v>0.4029166013980614</v>
      </c>
      <c r="AG61" s="184">
        <v>0.28273640866049732</v>
      </c>
      <c r="AH61" s="184">
        <v>5.7963968202064962</v>
      </c>
      <c r="AI61" s="184">
        <v>3.0775374187932414</v>
      </c>
      <c r="AJ61" s="184">
        <v>7.1805863542274722</v>
      </c>
      <c r="AK61" s="184">
        <v>-0.59999999999999432</v>
      </c>
      <c r="AL61" s="184">
        <v>-11.799999999999997</v>
      </c>
      <c r="AM61" s="184">
        <v>5.2000000000000028</v>
      </c>
      <c r="AN61" s="184">
        <v>2.7999999999999972</v>
      </c>
      <c r="AO61" s="184">
        <v>10.000000000000014</v>
      </c>
      <c r="AP61" s="184">
        <v>8</v>
      </c>
      <c r="AQ61" s="184">
        <v>-8.7000000000000028</v>
      </c>
      <c r="AR61" s="184">
        <v>-11.700000000000003</v>
      </c>
      <c r="AS61" s="184">
        <v>-5.1432424997379371</v>
      </c>
      <c r="AT61" s="184">
        <v>2.1658994437939043</v>
      </c>
      <c r="AU61" s="184">
        <v>-0.42876710230461867</v>
      </c>
      <c r="AV61" s="184">
        <v>4.7649945551322901</v>
      </c>
      <c r="AW61" s="184">
        <v>12.821639710373915</v>
      </c>
      <c r="AX61" s="184">
        <v>8.6089115883345499</v>
      </c>
      <c r="AY61" s="184">
        <v>2.51822068596816</v>
      </c>
      <c r="AZ61" s="184">
        <v>6.8640610530645603</v>
      </c>
      <c r="BA61" s="184">
        <v>-0.65795103375589292</v>
      </c>
      <c r="BB61" s="184">
        <v>0.91413099214956617</v>
      </c>
      <c r="BC61" s="184">
        <v>2.9505929444014782</v>
      </c>
      <c r="BD61" s="184">
        <v>0.21489473936986769</v>
      </c>
      <c r="BE61" s="184">
        <v>5.0201831832642512</v>
      </c>
      <c r="BF61" s="184">
        <v>4.0322790601523764</v>
      </c>
      <c r="BG61" s="184">
        <v>4.9767312724711559</v>
      </c>
      <c r="BH61" s="184">
        <v>6.8266886575570709</v>
      </c>
      <c r="BI61" s="184">
        <v>7.7404962975273577</v>
      </c>
      <c r="BJ61" s="184">
        <v>8.9056164087619578</v>
      </c>
      <c r="BK61" s="184">
        <v>9.8033713852160957</v>
      </c>
      <c r="BL61" s="184">
        <v>0.83513428662536171</v>
      </c>
      <c r="BM61" s="184">
        <v>8.8234071594123265</v>
      </c>
      <c r="BN61" s="184">
        <v>6.9123332924372534</v>
      </c>
    </row>
    <row r="62" spans="12:66" s="148" customFormat="1" ht="16.5" x14ac:dyDescent="0.3">
      <c r="L62" s="184" t="s">
        <v>2624</v>
      </c>
      <c r="M62" s="184" t="s">
        <v>2625</v>
      </c>
      <c r="N62" s="184" t="s">
        <v>2532</v>
      </c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>
        <v>-7.0155788101002372</v>
      </c>
      <c r="AU62" s="184">
        <v>2.5149786252859627</v>
      </c>
      <c r="AV62" s="184">
        <v>3.7383103154356974</v>
      </c>
      <c r="AW62" s="184">
        <v>5.292802053830286</v>
      </c>
      <c r="AX62" s="184">
        <v>6.9518566216672468</v>
      </c>
      <c r="AY62" s="184">
        <v>6.2389167966410639</v>
      </c>
      <c r="AZ62" s="184">
        <v>7.0862805253276946</v>
      </c>
      <c r="BA62" s="184">
        <v>4.9816339479149718</v>
      </c>
      <c r="BB62" s="184">
        <v>4.524198621413376</v>
      </c>
      <c r="BC62" s="184">
        <v>4.259803391436435</v>
      </c>
      <c r="BD62" s="184">
        <v>1.2053016075165743</v>
      </c>
      <c r="BE62" s="184">
        <v>1.4434991866993414</v>
      </c>
      <c r="BF62" s="184">
        <v>3.867159383585971</v>
      </c>
      <c r="BG62" s="184">
        <v>5.3447997760589345</v>
      </c>
      <c r="BH62" s="184">
        <v>3.6170498129766315</v>
      </c>
      <c r="BI62" s="184">
        <v>6.2274865707585292</v>
      </c>
      <c r="BJ62" s="184">
        <v>6.7852732608801887</v>
      </c>
      <c r="BK62" s="184">
        <v>5.1265490929409623</v>
      </c>
      <c r="BL62" s="184">
        <v>1.6276806246222151</v>
      </c>
      <c r="BM62" s="184">
        <v>3.8980769919841691</v>
      </c>
      <c r="BN62" s="184">
        <v>4.3497848574365179</v>
      </c>
    </row>
    <row r="63" spans="12:66" s="148" customFormat="1" ht="16.5" x14ac:dyDescent="0.3">
      <c r="L63" s="184" t="s">
        <v>2554</v>
      </c>
      <c r="M63" s="184" t="s">
        <v>2626</v>
      </c>
      <c r="N63" s="184" t="s">
        <v>2517</v>
      </c>
      <c r="O63" s="184"/>
      <c r="P63" s="184">
        <v>9.5397774396386694</v>
      </c>
      <c r="Q63" s="184">
        <v>7.529501205574789</v>
      </c>
      <c r="R63" s="184">
        <v>10.399615559868252</v>
      </c>
      <c r="S63" s="184">
        <v>7.1106263640385663</v>
      </c>
      <c r="T63" s="184">
        <v>9.0804267950260709</v>
      </c>
      <c r="U63" s="184">
        <v>7.0604457706576511</v>
      </c>
      <c r="V63" s="184">
        <v>6.2813920394124239</v>
      </c>
      <c r="W63" s="184">
        <v>4.7507474767907638</v>
      </c>
      <c r="X63" s="184">
        <v>8.8546087800597633</v>
      </c>
      <c r="Y63" s="184">
        <v>8.6870308779033394</v>
      </c>
      <c r="Z63" s="184">
        <v>6.3367884459370174</v>
      </c>
      <c r="AA63" s="184">
        <v>7.3815215276753747</v>
      </c>
      <c r="AB63" s="184">
        <v>5.9606050866460834</v>
      </c>
      <c r="AC63" s="184">
        <v>5.6575461064483079E-2</v>
      </c>
      <c r="AD63" s="184">
        <v>-2.5444975682102609</v>
      </c>
      <c r="AE63" s="184">
        <v>5.2743540745865829</v>
      </c>
      <c r="AF63" s="184">
        <v>6.5427912311649834</v>
      </c>
      <c r="AG63" s="184">
        <v>6.6090328224347701</v>
      </c>
      <c r="AH63" s="184">
        <v>6.1091952731183028</v>
      </c>
      <c r="AI63" s="184">
        <v>1.5264675110844337</v>
      </c>
      <c r="AJ63" s="184">
        <v>1.0702649279341188</v>
      </c>
      <c r="AK63" s="184">
        <v>-3.0473468799704762</v>
      </c>
      <c r="AL63" s="184">
        <v>0.46622068526214377</v>
      </c>
      <c r="AM63" s="184">
        <v>7.3180749157486673</v>
      </c>
      <c r="AN63" s="184">
        <v>2.0585084677126702</v>
      </c>
      <c r="AO63" s="184">
        <v>8.1654189935884176</v>
      </c>
      <c r="AP63" s="184">
        <v>4.9192694683205076</v>
      </c>
      <c r="AQ63" s="184">
        <v>6.5062310848157665</v>
      </c>
      <c r="AR63" s="184">
        <v>4.9386998696681275</v>
      </c>
      <c r="AS63" s="184">
        <v>3.7825820277130049</v>
      </c>
      <c r="AT63" s="184">
        <v>2.3043867686478592</v>
      </c>
      <c r="AU63" s="184">
        <v>4.5636692669619237</v>
      </c>
      <c r="AV63" s="184">
        <v>4.6450949631275762</v>
      </c>
      <c r="AW63" s="184">
        <v>4.1852763315030472</v>
      </c>
      <c r="AX63" s="184">
        <v>4.5495060310264392</v>
      </c>
      <c r="AY63" s="184">
        <v>2.3132590149962624</v>
      </c>
      <c r="AZ63" s="184">
        <v>4.8803605463894968</v>
      </c>
      <c r="BA63" s="184">
        <v>5.5303419462872085</v>
      </c>
      <c r="BB63" s="184">
        <v>5.3905052358610703</v>
      </c>
      <c r="BC63" s="184">
        <v>3.2719567142244443</v>
      </c>
      <c r="BD63" s="184">
        <v>6.3129214473723891</v>
      </c>
      <c r="BE63" s="184">
        <v>0.91700362133747149</v>
      </c>
      <c r="BF63" s="184">
        <v>5.3148937949231367E-2</v>
      </c>
      <c r="BG63" s="184">
        <v>3.0248350671677997</v>
      </c>
      <c r="BH63" s="184">
        <v>0.82608863008120181</v>
      </c>
      <c r="BI63" s="184">
        <v>-0.14873700340984897</v>
      </c>
      <c r="BJ63" s="184">
        <v>-2.4336164063938241</v>
      </c>
      <c r="BK63" s="184">
        <v>-1.8764011965145642</v>
      </c>
      <c r="BL63" s="184">
        <v>-2.2751078389645016</v>
      </c>
      <c r="BM63" s="184">
        <v>-2.0728859067658476</v>
      </c>
      <c r="BN63" s="184"/>
    </row>
    <row r="64" spans="12:66" s="148" customFormat="1" ht="16.5" x14ac:dyDescent="0.3">
      <c r="L64" s="184" t="s">
        <v>2627</v>
      </c>
      <c r="M64" s="184" t="s">
        <v>2628</v>
      </c>
      <c r="N64" s="184" t="s">
        <v>2532</v>
      </c>
      <c r="O64" s="184"/>
      <c r="P64" s="184">
        <v>5.5349034756752644</v>
      </c>
      <c r="Q64" s="184">
        <v>6.6144477687734451</v>
      </c>
      <c r="R64" s="184">
        <v>5.8737021161630452</v>
      </c>
      <c r="S64" s="184">
        <v>6.3107473825748031</v>
      </c>
      <c r="T64" s="184">
        <v>7.468988529943843</v>
      </c>
      <c r="U64" s="184">
        <v>4.0779094339812332</v>
      </c>
      <c r="V64" s="184">
        <v>7.5444825289501694</v>
      </c>
      <c r="W64" s="184">
        <v>8.8755092337667634</v>
      </c>
      <c r="X64" s="184">
        <v>2.1207411616964862</v>
      </c>
      <c r="Y64" s="184">
        <v>12.612785915177227</v>
      </c>
      <c r="Z64" s="184">
        <v>6.6316523558383835</v>
      </c>
      <c r="AA64" s="184">
        <v>8.0156962128799165</v>
      </c>
      <c r="AB64" s="184">
        <v>11.200671068980085</v>
      </c>
      <c r="AC64" s="184">
        <v>1.1428603838649707</v>
      </c>
      <c r="AD64" s="184">
        <v>-4.3476310373639961</v>
      </c>
      <c r="AE64" s="184">
        <v>6.9002309847925289</v>
      </c>
      <c r="AF64" s="184">
        <v>5.6025972886412774</v>
      </c>
      <c r="AG64" s="184">
        <v>2.8159661144748327</v>
      </c>
      <c r="AH64" s="184">
        <v>5.6389373501650795</v>
      </c>
      <c r="AI64" s="184">
        <v>4.5893401369512503</v>
      </c>
      <c r="AJ64" s="184">
        <v>1.6181034930191629</v>
      </c>
      <c r="AK64" s="184">
        <v>2.1353752740214134</v>
      </c>
      <c r="AL64" s="184">
        <v>-0.17311306615015098</v>
      </c>
      <c r="AM64" s="184">
        <v>-1.8799795842948015</v>
      </c>
      <c r="AN64" s="184">
        <v>2.8074395938517682</v>
      </c>
      <c r="AO64" s="184">
        <v>4.1409556619073271</v>
      </c>
      <c r="AP64" s="184">
        <v>6.381393875366399</v>
      </c>
      <c r="AQ64" s="184">
        <v>7.4891080576435058</v>
      </c>
      <c r="AR64" s="184">
        <v>6.4406389012794563</v>
      </c>
      <c r="AS64" s="184">
        <v>3.9505233319633248</v>
      </c>
      <c r="AT64" s="184">
        <v>4.3682064689676281</v>
      </c>
      <c r="AU64" s="184">
        <v>1.0894764730340967</v>
      </c>
      <c r="AV64" s="184">
        <v>-2.0432770414199268</v>
      </c>
      <c r="AW64" s="184">
        <v>0.96483823201825203</v>
      </c>
      <c r="AX64" s="184">
        <v>4.2827804033211549</v>
      </c>
      <c r="AY64" s="184">
        <v>3.6883326173642814</v>
      </c>
      <c r="AZ64" s="184">
        <v>4.4069571296378314</v>
      </c>
      <c r="BA64" s="184">
        <v>5.1383204263164401</v>
      </c>
      <c r="BB64" s="184">
        <v>4.0731527023568788</v>
      </c>
      <c r="BC64" s="184">
        <v>3.9155157742042661</v>
      </c>
      <c r="BD64" s="184">
        <v>1.9749493611154207</v>
      </c>
      <c r="BE64" s="184">
        <v>0.76423942129710554</v>
      </c>
      <c r="BF64" s="184">
        <v>-0.9111167112044285</v>
      </c>
      <c r="BG64" s="184">
        <v>1.5603971286213749</v>
      </c>
      <c r="BH64" s="184">
        <v>0.77507555318277355</v>
      </c>
      <c r="BI64" s="184">
        <v>1.448293695091408</v>
      </c>
      <c r="BJ64" s="184">
        <v>2.365292057338479</v>
      </c>
      <c r="BK64" s="184">
        <v>-8.5023633533296561E-3</v>
      </c>
      <c r="BL64" s="184">
        <v>-2.9083592019489117</v>
      </c>
      <c r="BM64" s="184">
        <v>1.4013096656023407</v>
      </c>
      <c r="BN64" s="184">
        <v>-1.60958483679903</v>
      </c>
    </row>
    <row r="65" spans="12:66" s="148" customFormat="1" ht="16.5" x14ac:dyDescent="0.3">
      <c r="L65" s="184" t="s">
        <v>2548</v>
      </c>
      <c r="M65" s="184" t="s">
        <v>2629</v>
      </c>
      <c r="N65" s="184" t="s">
        <v>2517</v>
      </c>
      <c r="O65" s="184"/>
      <c r="P65" s="184">
        <v>7.0557163022040754</v>
      </c>
      <c r="Q65" s="184">
        <v>1.3456728036425289</v>
      </c>
      <c r="R65" s="184">
        <v>3.8723267538639732</v>
      </c>
      <c r="S65" s="184">
        <v>3.886468552501583</v>
      </c>
      <c r="T65" s="184">
        <v>5.3636159797468679</v>
      </c>
      <c r="U65" s="184">
        <v>1.1624859253400786</v>
      </c>
      <c r="V65" s="184">
        <v>8.5159053771018733</v>
      </c>
      <c r="W65" s="184">
        <v>3.1488247021074471</v>
      </c>
      <c r="X65" s="184">
        <v>4.1224413389856522</v>
      </c>
      <c r="Y65" s="184">
        <v>4.8798022086337767</v>
      </c>
      <c r="Z65" s="184">
        <v>5.4419233134272815</v>
      </c>
      <c r="AA65" s="184">
        <v>6.4411812854549169</v>
      </c>
      <c r="AB65" s="184">
        <v>7.1946453155954373</v>
      </c>
      <c r="AC65" s="184">
        <v>8.2381823530559757</v>
      </c>
      <c r="AD65" s="184">
        <v>6.3201324760255204</v>
      </c>
      <c r="AE65" s="184">
        <v>7.0180747083548738</v>
      </c>
      <c r="AF65" s="184">
        <v>10.933918397952766</v>
      </c>
      <c r="AG65" s="184">
        <v>11.350109640435704</v>
      </c>
      <c r="AH65" s="184">
        <v>11.356966736914529</v>
      </c>
      <c r="AI65" s="184">
        <v>14.818880843036041</v>
      </c>
      <c r="AJ65" s="184">
        <v>8.5362495622033521</v>
      </c>
      <c r="AK65" s="184">
        <v>-3.7165508158318801</v>
      </c>
      <c r="AL65" s="184">
        <v>-3.0249594200401617</v>
      </c>
      <c r="AM65" s="184">
        <v>3.0773594335723971</v>
      </c>
      <c r="AN65" s="184">
        <v>3.9761114216909448</v>
      </c>
      <c r="AO65" s="184">
        <v>0</v>
      </c>
      <c r="AP65" s="184">
        <v>4.3330741088831672</v>
      </c>
      <c r="AQ65" s="184">
        <v>6.3547620913673626</v>
      </c>
      <c r="AR65" s="184">
        <v>5.7986412109684409</v>
      </c>
      <c r="AS65" s="184">
        <v>3.0906033909251107</v>
      </c>
      <c r="AT65" s="184">
        <v>2.46953332190769</v>
      </c>
      <c r="AU65" s="184">
        <v>3.4228817560962881</v>
      </c>
      <c r="AV65" s="184">
        <v>3.9118016842787995</v>
      </c>
      <c r="AW65" s="184">
        <v>3.7270625561745163</v>
      </c>
      <c r="AX65" s="184">
        <v>5.4522612295800172</v>
      </c>
      <c r="AY65" s="184">
        <v>0.40255733897647872</v>
      </c>
      <c r="AZ65" s="184">
        <v>2.9919623647109574</v>
      </c>
      <c r="BA65" s="184">
        <v>0.57938292321064466</v>
      </c>
      <c r="BB65" s="184">
        <v>-1.4817541716838321</v>
      </c>
      <c r="BC65" s="184">
        <v>-3.3455912965890633</v>
      </c>
      <c r="BD65" s="184">
        <v>2.064281502858293</v>
      </c>
      <c r="BE65" s="184">
        <v>-4.8568452519447192E-2</v>
      </c>
      <c r="BF65" s="184">
        <v>3.8396061287818242</v>
      </c>
      <c r="BG65" s="184">
        <v>4.1352776836856862</v>
      </c>
      <c r="BH65" s="184">
        <v>2.8584735349435277</v>
      </c>
      <c r="BI65" s="184">
        <v>4.3405449686189996</v>
      </c>
      <c r="BJ65" s="184">
        <v>6.7613044249315948</v>
      </c>
      <c r="BK65" s="184">
        <v>5.8268435794986289</v>
      </c>
      <c r="BL65" s="184">
        <v>-3.8465937174831311</v>
      </c>
      <c r="BM65" s="184">
        <v>15.045852889664673</v>
      </c>
      <c r="BN65" s="184">
        <v>4.0443302184809369</v>
      </c>
    </row>
    <row r="66" spans="12:66" s="148" customFormat="1" ht="16.5" x14ac:dyDescent="0.3">
      <c r="L66" s="184" t="s">
        <v>2630</v>
      </c>
      <c r="M66" s="184" t="s">
        <v>2631</v>
      </c>
      <c r="N66" s="184" t="s">
        <v>2525</v>
      </c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>
        <v>3.3277223876731767</v>
      </c>
      <c r="BE66" s="184">
        <v>7.1334586466165462</v>
      </c>
      <c r="BF66" s="184">
        <v>3.4900722285580628</v>
      </c>
      <c r="BG66" s="184">
        <v>20.843164125966013</v>
      </c>
      <c r="BH66" s="184">
        <v>7.6000000000000085</v>
      </c>
      <c r="BI66" s="184">
        <v>18.599999999999994</v>
      </c>
      <c r="BJ66" s="184">
        <v>18</v>
      </c>
      <c r="BK66" s="184">
        <v>17.700000000000003</v>
      </c>
      <c r="BL66" s="184">
        <v>12.000000000000014</v>
      </c>
      <c r="BM66" s="184">
        <v>16.599999999999994</v>
      </c>
      <c r="BN66" s="184">
        <v>18.799999999999997</v>
      </c>
    </row>
    <row r="67" spans="12:66" s="148" customFormat="1" ht="16.5" x14ac:dyDescent="0.3">
      <c r="L67" s="184" t="s">
        <v>2632</v>
      </c>
      <c r="M67" s="184" t="s">
        <v>2633</v>
      </c>
      <c r="N67" s="184" t="s">
        <v>2532</v>
      </c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>
        <v>0.76573027246709557</v>
      </c>
      <c r="AK67" s="184">
        <v>4.0005390063754191</v>
      </c>
      <c r="AL67" s="184">
        <v>6.0999981212615637</v>
      </c>
      <c r="AM67" s="184">
        <v>5.8999984063481463</v>
      </c>
      <c r="AN67" s="184">
        <v>-9.9251891891896094E-2</v>
      </c>
      <c r="AO67" s="184">
        <v>2.4007799366243745</v>
      </c>
      <c r="AP67" s="184">
        <v>0.80077743236751076</v>
      </c>
      <c r="AQ67" s="184">
        <v>-0.4991449061219555</v>
      </c>
      <c r="AR67" s="184">
        <v>-5.7997003256362518</v>
      </c>
      <c r="AS67" s="184">
        <v>-5.600003006578504</v>
      </c>
      <c r="AT67" s="184">
        <v>-12.900003974849369</v>
      </c>
      <c r="AU67" s="184">
        <v>-8.8404106524943842</v>
      </c>
      <c r="AV67" s="184">
        <v>1.5113351328791396</v>
      </c>
      <c r="AW67" s="184">
        <v>3.9702236363411174</v>
      </c>
      <c r="AX67" s="184">
        <v>7.1599050745309682</v>
      </c>
      <c r="AY67" s="184">
        <v>4.0089019309801301</v>
      </c>
      <c r="AZ67" s="184">
        <v>-6.1027744029278352</v>
      </c>
      <c r="BA67" s="184">
        <v>-4.7890609699348943</v>
      </c>
      <c r="BB67" s="184">
        <v>-1.2000039959265791</v>
      </c>
      <c r="BC67" s="184">
        <v>2.1000017311515506</v>
      </c>
      <c r="BD67" s="184">
        <v>5.7000024082742016</v>
      </c>
      <c r="BE67" s="184">
        <v>5.1000003335982598</v>
      </c>
      <c r="BF67" s="184">
        <v>5.1999982170994627</v>
      </c>
      <c r="BG67" s="184">
        <v>8.3999917058866345</v>
      </c>
      <c r="BH67" s="184">
        <v>4.1722973203056029</v>
      </c>
      <c r="BI67" s="184">
        <v>7.8999999999999915</v>
      </c>
      <c r="BJ67" s="184">
        <v>6</v>
      </c>
      <c r="BK67" s="184">
        <v>9.4258021846119107</v>
      </c>
      <c r="BL67" s="184">
        <v>-8.4999999999999147</v>
      </c>
      <c r="BM67" s="184">
        <v>0.94789135409540393</v>
      </c>
      <c r="BN67" s="184">
        <v>-0.36636888594270545</v>
      </c>
    </row>
    <row r="68" spans="12:66" s="148" customFormat="1" ht="16.5" x14ac:dyDescent="0.3">
      <c r="L68" s="184" t="s">
        <v>2634</v>
      </c>
      <c r="M68" s="184" t="s">
        <v>2635</v>
      </c>
      <c r="N68" s="184" t="s">
        <v>2525</v>
      </c>
      <c r="O68" s="184"/>
      <c r="P68" s="184"/>
      <c r="Q68" s="184"/>
      <c r="R68" s="184"/>
      <c r="S68" s="184"/>
      <c r="T68" s="184"/>
      <c r="U68" s="184"/>
      <c r="V68" s="184"/>
      <c r="W68" s="184"/>
      <c r="X68" s="184">
        <v>6.0378930533565551</v>
      </c>
      <c r="Y68" s="184">
        <v>12.034472400969491</v>
      </c>
      <c r="Z68" s="184">
        <v>19.942719800150144</v>
      </c>
      <c r="AA68" s="184">
        <v>23.49377034828251</v>
      </c>
      <c r="AB68" s="184">
        <v>25.617710004291055</v>
      </c>
      <c r="AC68" s="184">
        <v>27.492633945140966</v>
      </c>
      <c r="AD68" s="184">
        <v>5.2274970482012435</v>
      </c>
      <c r="AE68" s="184">
        <v>12.718823030236919</v>
      </c>
      <c r="AF68" s="184">
        <v>7.0036466927715537</v>
      </c>
      <c r="AG68" s="184">
        <v>-0.97461557536674093</v>
      </c>
      <c r="AH68" s="184">
        <v>9.8255668189339787</v>
      </c>
      <c r="AI68" s="184">
        <v>6.5192186909876</v>
      </c>
      <c r="AJ68" s="184">
        <v>4.6909268719274309</v>
      </c>
      <c r="AK68" s="184">
        <v>-11.098164273545919</v>
      </c>
      <c r="AL68" s="184">
        <v>-8.2165609438615661</v>
      </c>
      <c r="AM68" s="184">
        <v>-3.0883253930536796</v>
      </c>
      <c r="AN68" s="184">
        <v>-4.3241681495483846</v>
      </c>
      <c r="AO68" s="184">
        <v>5.0902996066949129</v>
      </c>
      <c r="AP68" s="184">
        <v>-3.9837876960045833</v>
      </c>
      <c r="AQ68" s="184">
        <v>8.2240080726147795</v>
      </c>
      <c r="AR68" s="184">
        <v>6.2467923191022123E-2</v>
      </c>
      <c r="AS68" s="184">
        <v>8.328505491567654</v>
      </c>
      <c r="AT68" s="184">
        <v>9.1037863593538901</v>
      </c>
      <c r="AU68" s="184">
        <v>4.6285519197469398</v>
      </c>
      <c r="AV68" s="184">
        <v>2.6066162989650365E-2</v>
      </c>
      <c r="AW68" s="184">
        <v>0.66555726623688827</v>
      </c>
      <c r="AX68" s="184">
        <v>0.20091339689211907</v>
      </c>
      <c r="AY68" s="184">
        <v>3.3838196606354103</v>
      </c>
      <c r="AZ68" s="184">
        <v>2.5926620712236854</v>
      </c>
      <c r="BA68" s="184">
        <v>2.8345651988893223</v>
      </c>
      <c r="BB68" s="184">
        <v>-0.74851056011129913</v>
      </c>
      <c r="BC68" s="184">
        <v>4.8645732910736399</v>
      </c>
      <c r="BD68" s="184">
        <v>0.54743879364667691</v>
      </c>
      <c r="BE68" s="184">
        <v>0.12805148174150816</v>
      </c>
      <c r="BF68" s="184">
        <v>7.6590795403026561</v>
      </c>
      <c r="BG68" s="184">
        <v>5.2669170904776195</v>
      </c>
      <c r="BH68" s="184">
        <v>5.5536784967528376</v>
      </c>
      <c r="BI68" s="184">
        <v>3.1577759790732358</v>
      </c>
      <c r="BJ68" s="184">
        <v>2.0171730582388534</v>
      </c>
      <c r="BK68" s="184">
        <v>4.2286932349384898</v>
      </c>
      <c r="BL68" s="184">
        <v>9.6515745700756383E-2</v>
      </c>
      <c r="BM68" s="184">
        <v>4.6419098143235971</v>
      </c>
      <c r="BN68" s="184">
        <v>6.7744550634284479</v>
      </c>
    </row>
    <row r="69" spans="12:66" s="148" customFormat="1" ht="16.5" x14ac:dyDescent="0.3">
      <c r="L69" s="184" t="s">
        <v>2636</v>
      </c>
      <c r="M69" s="184" t="s">
        <v>2637</v>
      </c>
      <c r="N69" s="184" t="s">
        <v>2521</v>
      </c>
      <c r="O69" s="184"/>
      <c r="P69" s="184">
        <v>13.820385164292603</v>
      </c>
      <c r="Q69" s="184">
        <v>-4.0650289146569207E-2</v>
      </c>
      <c r="R69" s="184">
        <v>8.9060618287826117</v>
      </c>
      <c r="S69" s="184">
        <v>0.56011786181224466</v>
      </c>
      <c r="T69" s="184">
        <v>13.712086570722832</v>
      </c>
      <c r="U69" s="184">
        <v>10.862408025277844</v>
      </c>
      <c r="V69" s="184">
        <v>12.2715404699739</v>
      </c>
      <c r="W69" s="184">
        <v>13.593999644949406</v>
      </c>
      <c r="X69" s="184">
        <v>13.69095526470015</v>
      </c>
      <c r="Y69" s="184">
        <v>13.788007917743442</v>
      </c>
      <c r="Z69" s="184">
        <v>12.050230434231096</v>
      </c>
      <c r="AA69" s="184">
        <v>13.502994496164561</v>
      </c>
      <c r="AB69" s="184">
        <v>11.100134880981784</v>
      </c>
      <c r="AC69" s="184">
        <v>6.4823364454020123</v>
      </c>
      <c r="AD69" s="184">
        <v>4.6344322579609241</v>
      </c>
      <c r="AE69" s="184">
        <v>7.4011264752374899</v>
      </c>
      <c r="AF69" s="184">
        <v>7.4619720926244639</v>
      </c>
      <c r="AG69" s="184">
        <v>8.6764578776253813</v>
      </c>
      <c r="AH69" s="184">
        <v>9.3969667863719337</v>
      </c>
      <c r="AI69" s="184">
        <v>10.047422784187177</v>
      </c>
      <c r="AJ69" s="184">
        <v>10.725238650598243</v>
      </c>
      <c r="AK69" s="184">
        <v>7.1862278499603036</v>
      </c>
      <c r="AL69" s="184">
        <v>8.5676544764008895</v>
      </c>
      <c r="AM69" s="184">
        <v>8.8250547708301781</v>
      </c>
      <c r="AN69" s="184">
        <v>-0.649976624760356</v>
      </c>
      <c r="AO69" s="184">
        <v>1.2873008085299631</v>
      </c>
      <c r="AP69" s="184">
        <v>10.772197782607677</v>
      </c>
      <c r="AQ69" s="184">
        <v>11.073397284279338</v>
      </c>
      <c r="AR69" s="184">
        <v>10.228194087911518</v>
      </c>
      <c r="AS69" s="184">
        <v>10.1065503574914</v>
      </c>
      <c r="AT69" s="184">
        <v>6.4857153882144019</v>
      </c>
      <c r="AU69" s="184">
        <v>7.0310474039967374</v>
      </c>
      <c r="AV69" s="184">
        <v>11.479562147281186</v>
      </c>
      <c r="AW69" s="184">
        <v>10.575063255819245</v>
      </c>
      <c r="AX69" s="184">
        <v>7.2783655756714296</v>
      </c>
      <c r="AY69" s="184">
        <v>7.6265599472590253</v>
      </c>
      <c r="AZ69" s="184">
        <v>8.5074765556179273</v>
      </c>
      <c r="BA69" s="184">
        <v>-2.1703177752444418</v>
      </c>
      <c r="BB69" s="184">
        <v>6.1967731792496892</v>
      </c>
      <c r="BC69" s="184">
        <v>9.0429204388914286</v>
      </c>
      <c r="BD69" s="184">
        <v>-1.1543981001324966</v>
      </c>
      <c r="BE69" s="184">
        <v>4.2019577852554306</v>
      </c>
      <c r="BF69" s="184">
        <v>4.5802530676422464</v>
      </c>
      <c r="BG69" s="184">
        <v>9.1590963574372353</v>
      </c>
      <c r="BH69" s="184">
        <v>7.3703976481382654</v>
      </c>
      <c r="BI69" s="184">
        <v>8.7636404221615152</v>
      </c>
      <c r="BJ69" s="184">
        <v>8.8569490749100339</v>
      </c>
      <c r="BK69" s="184">
        <v>1.7010593944641244</v>
      </c>
      <c r="BL69" s="184">
        <v>-0.97973537438240044</v>
      </c>
      <c r="BM69" s="184">
        <v>14.763216761640294</v>
      </c>
      <c r="BN69" s="184">
        <v>4.8891246015784589</v>
      </c>
    </row>
    <row r="70" spans="12:66" s="148" customFormat="1" ht="16.5" x14ac:dyDescent="0.3">
      <c r="L70" s="184" t="s">
        <v>2529</v>
      </c>
      <c r="M70" s="184" t="s">
        <v>2638</v>
      </c>
      <c r="N70" s="184" t="s">
        <v>2537</v>
      </c>
      <c r="O70" s="184"/>
      <c r="P70" s="184">
        <v>-3.2619812023409622</v>
      </c>
      <c r="Q70" s="184">
        <v>7.0766554341688419</v>
      </c>
      <c r="R70" s="184">
        <v>2.8088025700939312</v>
      </c>
      <c r="S70" s="184">
        <v>-6.1106233303426762</v>
      </c>
      <c r="T70" s="184">
        <v>-5.9436814925390422</v>
      </c>
      <c r="U70" s="184">
        <v>9.0986547077214368</v>
      </c>
      <c r="V70" s="184">
        <v>5.9409436166139074</v>
      </c>
      <c r="W70" s="184">
        <v>2.029977324836139</v>
      </c>
      <c r="X70" s="184">
        <v>-1.6995697173317126</v>
      </c>
      <c r="Y70" s="184">
        <v>4.5814079214509604</v>
      </c>
      <c r="Z70" s="184">
        <v>2.6290223397552381</v>
      </c>
      <c r="AA70" s="184">
        <v>10.100846049171054</v>
      </c>
      <c r="AB70" s="184">
        <v>-1.9512984775573301</v>
      </c>
      <c r="AC70" s="184">
        <v>-18.266378741832654</v>
      </c>
      <c r="AD70" s="184">
        <v>30.073698584818771</v>
      </c>
      <c r="AE70" s="184">
        <v>-1.0167167010779963</v>
      </c>
      <c r="AF70" s="184">
        <v>23.307490511749606</v>
      </c>
      <c r="AG70" s="184">
        <v>3.7274890874143409</v>
      </c>
      <c r="AH70" s="184">
        <v>-2.7084658486775197</v>
      </c>
      <c r="AI70" s="184">
        <v>-3.9013900443195979</v>
      </c>
      <c r="AJ70" s="184">
        <v>5.6626996605128426</v>
      </c>
      <c r="AK70" s="184">
        <v>4.0722945781459998</v>
      </c>
      <c r="AL70" s="184">
        <v>-8.7536692749918927</v>
      </c>
      <c r="AM70" s="184">
        <v>3.5549461490183916</v>
      </c>
      <c r="AN70" s="184">
        <v>8.1524367140727918</v>
      </c>
      <c r="AO70" s="184">
        <v>3.3527550394146317</v>
      </c>
      <c r="AP70" s="184">
        <v>5.0969044874901215</v>
      </c>
      <c r="AQ70" s="184">
        <v>-0.55326992818058329</v>
      </c>
      <c r="AR70" s="184">
        <v>-0.17591181769063269</v>
      </c>
      <c r="AS70" s="184">
        <v>-1.4840756842422422</v>
      </c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</row>
    <row r="71" spans="12:66" s="148" customFormat="1" ht="16.5" x14ac:dyDescent="0.3">
      <c r="L71" s="184" t="s">
        <v>2580</v>
      </c>
      <c r="M71" s="184" t="s">
        <v>2639</v>
      </c>
      <c r="N71" s="184" t="s">
        <v>2532</v>
      </c>
      <c r="O71" s="184"/>
      <c r="P71" s="184">
        <v>5.681537344263603</v>
      </c>
      <c r="Q71" s="184">
        <v>4.2587729939917125</v>
      </c>
      <c r="R71" s="184">
        <v>5.3278978105799411</v>
      </c>
      <c r="S71" s="184">
        <v>6.8214567141737348</v>
      </c>
      <c r="T71" s="184">
        <v>3.8214531480119831</v>
      </c>
      <c r="U71" s="184">
        <v>2.090836478767244</v>
      </c>
      <c r="V71" s="184">
        <v>3.365497939428181</v>
      </c>
      <c r="W71" s="184">
        <v>3.6382523342361424</v>
      </c>
      <c r="X71" s="184">
        <v>5.0096495557704799</v>
      </c>
      <c r="Y71" s="184">
        <v>6.0420087516358052</v>
      </c>
      <c r="Z71" s="184">
        <v>0.94464623962251437</v>
      </c>
      <c r="AA71" s="184">
        <v>2.2887387988213703</v>
      </c>
      <c r="AB71" s="184">
        <v>3.9679811277139265</v>
      </c>
      <c r="AC71" s="184">
        <v>3.1981956301754479</v>
      </c>
      <c r="AD71" s="184">
        <v>2.5528626740941434</v>
      </c>
      <c r="AE71" s="184">
        <v>1.0581048651007166</v>
      </c>
      <c r="AF71" s="184">
        <v>-1.5962585836295062</v>
      </c>
      <c r="AG71" s="184">
        <v>1.7515480426443872</v>
      </c>
      <c r="AH71" s="184">
        <v>3.8400035135982336</v>
      </c>
      <c r="AI71" s="184">
        <v>1.6999714182812937</v>
      </c>
      <c r="AJ71" s="184">
        <v>-0.20227289196674292</v>
      </c>
      <c r="AK71" s="184">
        <v>1.1931138338947562</v>
      </c>
      <c r="AL71" s="184">
        <v>1.8097514680363957</v>
      </c>
      <c r="AM71" s="184">
        <v>4.2713073535765886</v>
      </c>
      <c r="AN71" s="184">
        <v>2.1896754808540067</v>
      </c>
      <c r="AO71" s="184">
        <v>2.8610918427564229</v>
      </c>
      <c r="AP71" s="184">
        <v>3.4571069899823641</v>
      </c>
      <c r="AQ71" s="184">
        <v>2.6664036277747556</v>
      </c>
      <c r="AR71" s="184">
        <v>2.7791480192450422</v>
      </c>
      <c r="AS71" s="184">
        <v>1.0102991712821705</v>
      </c>
      <c r="AT71" s="184">
        <v>-1.121288508161939</v>
      </c>
      <c r="AU71" s="184">
        <v>-1.2034945292206487</v>
      </c>
      <c r="AV71" s="184">
        <v>-2.0577874813515962</v>
      </c>
      <c r="AW71" s="184">
        <v>4.0126224562697814</v>
      </c>
      <c r="AX71" s="184">
        <v>3.9385357293175076</v>
      </c>
      <c r="AY71" s="184">
        <v>1.6122168840082338</v>
      </c>
      <c r="AZ71" s="184">
        <v>2.7084179658665164</v>
      </c>
      <c r="BA71" s="184">
        <v>4.2049526898196916</v>
      </c>
      <c r="BB71" s="184">
        <v>4.6598378336223618</v>
      </c>
      <c r="BC71" s="184">
        <v>4.4521925649628997</v>
      </c>
      <c r="BD71" s="184">
        <v>1.2623104338542817</v>
      </c>
      <c r="BE71" s="184">
        <v>2.4834170776511115</v>
      </c>
      <c r="BF71" s="184">
        <v>2.3357018032530164</v>
      </c>
      <c r="BG71" s="184">
        <v>4.234861709926335</v>
      </c>
      <c r="BH71" s="184">
        <v>3.1607849886180901</v>
      </c>
      <c r="BI71" s="184">
        <v>4.2971789663732665</v>
      </c>
      <c r="BJ71" s="184">
        <v>3.3142453555280156</v>
      </c>
      <c r="BK71" s="184">
        <v>-0.61341613641329218</v>
      </c>
      <c r="BL71" s="184">
        <v>-5.0277445939598806</v>
      </c>
      <c r="BM71" s="184">
        <v>6.1526827588410384</v>
      </c>
      <c r="BN71" s="184">
        <v>3.9165322181464006</v>
      </c>
    </row>
    <row r="72" spans="12:66" s="148" customFormat="1" ht="16.5" x14ac:dyDescent="0.3">
      <c r="L72" s="184" t="s">
        <v>2526</v>
      </c>
      <c r="M72" s="184" t="s">
        <v>2640</v>
      </c>
      <c r="N72" s="184" t="s">
        <v>2537</v>
      </c>
      <c r="O72" s="184"/>
      <c r="P72" s="184">
        <v>-4.8822765091682072</v>
      </c>
      <c r="Q72" s="184">
        <v>8.4085786158949531</v>
      </c>
      <c r="R72" s="184">
        <v>10.135607443606958</v>
      </c>
      <c r="S72" s="184">
        <v>5.9192421037001139</v>
      </c>
      <c r="T72" s="184">
        <v>100.41285864350246</v>
      </c>
      <c r="U72" s="184">
        <v>2.1026592455162927</v>
      </c>
      <c r="V72" s="184">
        <v>0.50474459923273685</v>
      </c>
      <c r="W72" s="184">
        <v>7.5532342306147342</v>
      </c>
      <c r="X72" s="184">
        <v>0</v>
      </c>
      <c r="Y72" s="184">
        <v>8.8718714979454631</v>
      </c>
      <c r="Z72" s="184">
        <v>15.851775604735025</v>
      </c>
      <c r="AA72" s="184">
        <v>6.3083074189249828</v>
      </c>
      <c r="AB72" s="184">
        <v>9.0541858197520071</v>
      </c>
      <c r="AC72" s="184">
        <v>1.3028483842124814</v>
      </c>
      <c r="AD72" s="184">
        <v>3.1774051191527803</v>
      </c>
      <c r="AE72" s="184">
        <v>16.277648784064453</v>
      </c>
      <c r="AF72" s="184">
        <v>-6.1902259590120252</v>
      </c>
      <c r="AG72" s="184">
        <v>21.151691687205343</v>
      </c>
      <c r="AH72" s="184">
        <v>15.794340669503242</v>
      </c>
      <c r="AI72" s="184">
        <v>-4.2485226002239642</v>
      </c>
      <c r="AJ72" s="184">
        <v>-8.2151793160966378</v>
      </c>
      <c r="AK72" s="184">
        <v>-1.117673784642875</v>
      </c>
      <c r="AL72" s="184">
        <v>-1.7092446241504007</v>
      </c>
      <c r="AM72" s="184">
        <v>4.5111342023021308</v>
      </c>
      <c r="AN72" s="184">
        <v>11.125735771769271</v>
      </c>
      <c r="AO72" s="184">
        <v>-0.17680282871090469</v>
      </c>
      <c r="AP72" s="184">
        <v>4.4041090427603393</v>
      </c>
      <c r="AQ72" s="184">
        <v>5.3967446448780549</v>
      </c>
      <c r="AR72" s="184">
        <v>11.198824797591328</v>
      </c>
      <c r="AS72" s="184">
        <v>6.9955442393379883</v>
      </c>
      <c r="AT72" s="184">
        <v>2.7604259622821132</v>
      </c>
      <c r="AU72" s="184">
        <v>7.1614658715915027</v>
      </c>
      <c r="AV72" s="184">
        <v>6.1966504592112273</v>
      </c>
      <c r="AW72" s="184">
        <v>-0.79869766495396277</v>
      </c>
      <c r="AX72" s="184">
        <v>-0.82564102564101916</v>
      </c>
      <c r="AY72" s="184">
        <v>4.917524173949019</v>
      </c>
      <c r="AZ72" s="184">
        <v>11.961557417447025</v>
      </c>
      <c r="BA72" s="184">
        <v>8.4033983360478857</v>
      </c>
      <c r="BB72" s="184">
        <v>1.8720051977584689</v>
      </c>
      <c r="BC72" s="184">
        <v>4.2531948785000253</v>
      </c>
      <c r="BD72" s="184">
        <v>-2.2711631108052472</v>
      </c>
      <c r="BE72" s="184">
        <v>1.2128325508607816</v>
      </c>
      <c r="BF72" s="184">
        <v>-5.8871279474293772</v>
      </c>
      <c r="BG72" s="184">
        <v>-2.8504538546846732</v>
      </c>
      <c r="BH72" s="184">
        <v>7.4705152527921683</v>
      </c>
      <c r="BI72" s="184">
        <v>9.3066883595450491</v>
      </c>
      <c r="BJ72" s="184">
        <v>9.6000000000000085</v>
      </c>
      <c r="BK72" s="184">
        <v>-0.99354813630876038</v>
      </c>
      <c r="BL72" s="184">
        <v>0.5224146950216948</v>
      </c>
      <c r="BM72" s="184">
        <v>6.7108965557209501</v>
      </c>
      <c r="BN72" s="184">
        <v>4.9505662564346409</v>
      </c>
    </row>
    <row r="73" spans="12:66" s="148" customFormat="1" ht="16.5" x14ac:dyDescent="0.3">
      <c r="L73" s="184" t="s">
        <v>2570</v>
      </c>
      <c r="M73" s="184" t="s">
        <v>2641</v>
      </c>
      <c r="N73" s="184" t="s">
        <v>2521</v>
      </c>
      <c r="O73" s="184"/>
      <c r="P73" s="184">
        <v>5.3621334697418632</v>
      </c>
      <c r="Q73" s="184">
        <v>7.5542486039554149</v>
      </c>
      <c r="R73" s="184">
        <v>7.999830960863676</v>
      </c>
      <c r="S73" s="184">
        <v>6.8310246518285282</v>
      </c>
      <c r="T73" s="184">
        <v>8.181653071929901</v>
      </c>
      <c r="U73" s="184">
        <v>11.12252269737553</v>
      </c>
      <c r="V73" s="184">
        <v>8.6159877155658648</v>
      </c>
      <c r="W73" s="184">
        <v>8.122263798318059</v>
      </c>
      <c r="X73" s="184">
        <v>6.5506586716312256</v>
      </c>
      <c r="Y73" s="184">
        <v>11.407954304006168</v>
      </c>
      <c r="Z73" s="184">
        <v>4.8953729472364529</v>
      </c>
      <c r="AA73" s="184">
        <v>4.2785054033155347</v>
      </c>
      <c r="AB73" s="184">
        <v>10.236429512575157</v>
      </c>
      <c r="AC73" s="184">
        <v>4.4662642387376792</v>
      </c>
      <c r="AD73" s="184">
        <v>4.9703960219326291</v>
      </c>
      <c r="AE73" s="184">
        <v>9.3268137565120242</v>
      </c>
      <c r="AF73" s="184">
        <v>9.8434631175523037</v>
      </c>
      <c r="AG73" s="184">
        <v>10.2957515289837</v>
      </c>
      <c r="AH73" s="184">
        <v>5.3717602148224017</v>
      </c>
      <c r="AI73" s="184">
        <v>5.1735427019039975</v>
      </c>
      <c r="AJ73" s="184">
        <v>5.9068705168865847</v>
      </c>
      <c r="AK73" s="184">
        <v>5.3523487910284757</v>
      </c>
      <c r="AL73" s="184">
        <v>5.5842015907200846</v>
      </c>
      <c r="AM73" s="184">
        <v>5.7524272834741623</v>
      </c>
      <c r="AN73" s="184">
        <v>4.6472377945096639</v>
      </c>
      <c r="AO73" s="184">
        <v>5.5338285936354765</v>
      </c>
      <c r="AP73" s="184">
        <v>9.5189500619246274</v>
      </c>
      <c r="AQ73" s="184">
        <v>13.288112752342826</v>
      </c>
      <c r="AR73" s="184">
        <v>12.190505161188398</v>
      </c>
      <c r="AS73" s="184">
        <v>11.167161533221972</v>
      </c>
      <c r="AT73" s="184">
        <v>8.5582613136630385</v>
      </c>
      <c r="AU73" s="184">
        <v>8.0833885915715626</v>
      </c>
      <c r="AV73" s="184">
        <v>8.2510452985482061</v>
      </c>
      <c r="AW73" s="184">
        <v>8.9871847020178421</v>
      </c>
      <c r="AX73" s="184">
        <v>9.2374804059271725</v>
      </c>
      <c r="AY73" s="184">
        <v>5.9013448071580541</v>
      </c>
      <c r="AZ73" s="184">
        <v>-1.3713734965063793</v>
      </c>
      <c r="BA73" s="184">
        <v>-10.509972787527715</v>
      </c>
      <c r="BB73" s="184">
        <v>4.4476362952717636</v>
      </c>
      <c r="BC73" s="184">
        <v>4.750070315722482</v>
      </c>
      <c r="BD73" s="184">
        <v>2.1672642709532397</v>
      </c>
      <c r="BE73" s="184">
        <v>5.3175737514400794</v>
      </c>
      <c r="BF73" s="184">
        <v>7.1399753231499545</v>
      </c>
      <c r="BG73" s="184">
        <v>6.3440734959053344</v>
      </c>
      <c r="BH73" s="184">
        <v>4.6046989457427543</v>
      </c>
      <c r="BI73" s="184">
        <v>5.0928987130441925</v>
      </c>
      <c r="BJ73" s="184">
        <v>5.0443161481650947</v>
      </c>
      <c r="BK73" s="184">
        <v>2.4843004010776042</v>
      </c>
      <c r="BL73" s="184">
        <v>-2.3298485875633759</v>
      </c>
      <c r="BM73" s="184">
        <v>7.8105123947401154</v>
      </c>
      <c r="BN73" s="184">
        <v>5.0673264707228327E-2</v>
      </c>
    </row>
    <row r="74" spans="12:66" s="148" customFormat="1" ht="16.5" x14ac:dyDescent="0.3">
      <c r="L74" s="184" t="s">
        <v>2591</v>
      </c>
      <c r="M74" s="184" t="s">
        <v>2642</v>
      </c>
      <c r="N74" s="184" t="s">
        <v>2525</v>
      </c>
      <c r="O74" s="184"/>
      <c r="P74" s="184">
        <v>1.1560693641618371</v>
      </c>
      <c r="Q74" s="184">
        <v>5.5714285714285836</v>
      </c>
      <c r="R74" s="184">
        <v>9.0663058186738681</v>
      </c>
      <c r="S74" s="184">
        <v>5.4590570719603022</v>
      </c>
      <c r="T74" s="184">
        <v>2.8235294117644969</v>
      </c>
      <c r="U74" s="184">
        <v>11.212814645309166</v>
      </c>
      <c r="V74" s="184">
        <v>4.7325102880659671</v>
      </c>
      <c r="W74" s="184">
        <v>6.7779960707265161</v>
      </c>
      <c r="X74" s="184">
        <v>4.0811455847255615</v>
      </c>
      <c r="Y74" s="184">
        <v>3.2335091339906938</v>
      </c>
      <c r="Z74" s="184">
        <v>5.5666946047844306</v>
      </c>
      <c r="AA74" s="184">
        <v>7.4257884061304225</v>
      </c>
      <c r="AB74" s="184">
        <v>3.2623342978619405</v>
      </c>
      <c r="AC74" s="184">
        <v>5.5944745680409653</v>
      </c>
      <c r="AD74" s="184">
        <v>7.1741124568593477</v>
      </c>
      <c r="AE74" s="184">
        <v>10.461179530842287</v>
      </c>
      <c r="AF74" s="184">
        <v>3.4066701059086739</v>
      </c>
      <c r="AG74" s="184">
        <v>1.5029326947531274</v>
      </c>
      <c r="AH74" s="184">
        <v>-0.62411336581757837</v>
      </c>
      <c r="AI74" s="184">
        <v>-2.4473503524199316</v>
      </c>
      <c r="AJ74" s="184">
        <v>4.8566486400509348</v>
      </c>
      <c r="AK74" s="184">
        <v>3.5632277625346802</v>
      </c>
      <c r="AL74" s="184">
        <v>4.9710809093722332</v>
      </c>
      <c r="AM74" s="184">
        <v>6.7120157675336145</v>
      </c>
      <c r="AN74" s="184">
        <v>4.2413355736728704</v>
      </c>
      <c r="AO74" s="184">
        <v>7.012031152735986</v>
      </c>
      <c r="AP74" s="184">
        <v>9.4855387915560527</v>
      </c>
      <c r="AQ74" s="184">
        <v>2.3207367981846687</v>
      </c>
      <c r="AR74" s="184">
        <v>0.29024406701833527</v>
      </c>
      <c r="AS74" s="184">
        <v>9.266146669581147</v>
      </c>
      <c r="AT74" s="184">
        <v>0.72027904727896441</v>
      </c>
      <c r="AU74" s="184">
        <v>5.0356349368457813</v>
      </c>
      <c r="AV74" s="184">
        <v>7.6512651906882212</v>
      </c>
      <c r="AW74" s="184">
        <v>-4.6681473590385423</v>
      </c>
      <c r="AX74" s="184">
        <v>7.8782668764854549</v>
      </c>
      <c r="AY74" s="184">
        <v>7.3796644759366927</v>
      </c>
      <c r="AZ74" s="184">
        <v>7.5776636475252843</v>
      </c>
      <c r="BA74" s="184">
        <v>2.3082146548109534</v>
      </c>
      <c r="BB74" s="184">
        <v>-3.3653448133123618</v>
      </c>
      <c r="BC74" s="184">
        <v>6.7744551674609994</v>
      </c>
      <c r="BD74" s="184">
        <v>-5.6974767616485167</v>
      </c>
      <c r="BE74" s="184">
        <v>6.1638397623798227</v>
      </c>
      <c r="BF74" s="184">
        <v>5.2652646143094302</v>
      </c>
      <c r="BG74" s="184">
        <v>9.3628088545770112</v>
      </c>
      <c r="BH74" s="184">
        <v>8.4016174719299812</v>
      </c>
      <c r="BI74" s="184">
        <v>6.8934889983264185</v>
      </c>
      <c r="BJ74" s="184">
        <v>4.6685791111526385</v>
      </c>
      <c r="BK74" s="184">
        <v>0.65883904068580534</v>
      </c>
      <c r="BL74" s="184">
        <v>-4.8258752954376263</v>
      </c>
      <c r="BM74" s="184">
        <v>9.1569529292685843</v>
      </c>
      <c r="BN74" s="184">
        <v>8.48871958607333</v>
      </c>
    </row>
    <row r="75" spans="12:66" s="148" customFormat="1" ht="16.5" x14ac:dyDescent="0.3">
      <c r="L75" s="184" t="s">
        <v>2557</v>
      </c>
      <c r="M75" s="184" t="s">
        <v>2643</v>
      </c>
      <c r="N75" s="184" t="s">
        <v>2517</v>
      </c>
      <c r="O75" s="184"/>
      <c r="P75" s="184">
        <v>2.2999999999999972</v>
      </c>
      <c r="Q75" s="184">
        <v>6.0999999999999943</v>
      </c>
      <c r="R75" s="184">
        <v>4.4000000000000057</v>
      </c>
      <c r="S75" s="184">
        <v>5.8000000000000114</v>
      </c>
      <c r="T75" s="184">
        <v>6.4000000000000057</v>
      </c>
      <c r="U75" s="184">
        <v>6.5</v>
      </c>
      <c r="V75" s="184">
        <v>2.4999999999999858</v>
      </c>
      <c r="W75" s="184">
        <v>4.8000000000000114</v>
      </c>
      <c r="X75" s="184">
        <v>3.0999999999999943</v>
      </c>
      <c r="Y75" s="184">
        <v>0.19999999999997442</v>
      </c>
      <c r="Z75" s="184">
        <v>3.4580149048275075</v>
      </c>
      <c r="AA75" s="184">
        <v>5.5217820192241334</v>
      </c>
      <c r="AB75" s="184">
        <v>5.9111265707204552</v>
      </c>
      <c r="AC75" s="184">
        <v>-0.51932590266231671</v>
      </c>
      <c r="AD75" s="184">
        <v>-0.19602178936942494</v>
      </c>
      <c r="AE75" s="184">
        <v>5.4187599495544703</v>
      </c>
      <c r="AF75" s="184">
        <v>4.6381643459501873</v>
      </c>
      <c r="AG75" s="184">
        <v>5.6264642488988841</v>
      </c>
      <c r="AH75" s="184">
        <v>3.1477899817236477</v>
      </c>
      <c r="AI75" s="184">
        <v>-0.28728217302300152</v>
      </c>
      <c r="AJ75" s="184">
        <v>2.5412324891311897</v>
      </c>
      <c r="AK75" s="184">
        <v>-1.9802479936739843</v>
      </c>
      <c r="AL75" s="184">
        <v>4.5159629248197746</v>
      </c>
      <c r="AM75" s="184">
        <v>7.1948235371401381</v>
      </c>
      <c r="AN75" s="184">
        <v>4.1120235322956233</v>
      </c>
      <c r="AO75" s="184">
        <v>3.4272176113956192</v>
      </c>
      <c r="AP75" s="184">
        <v>3.167105356761752</v>
      </c>
      <c r="AQ75" s="184">
        <v>4.1000675759540002</v>
      </c>
      <c r="AR75" s="184">
        <v>3.5649939059933189</v>
      </c>
      <c r="AS75" s="184">
        <v>1.8560921010553244</v>
      </c>
      <c r="AT75" s="184">
        <v>-0.26122120915277947</v>
      </c>
      <c r="AU75" s="184">
        <v>3.4047696995643406</v>
      </c>
      <c r="AV75" s="184">
        <v>2.8725554662575092</v>
      </c>
      <c r="AW75" s="184">
        <v>4.1145346290882117</v>
      </c>
      <c r="AX75" s="184">
        <v>2.5489727935240865</v>
      </c>
      <c r="AY75" s="184">
        <v>3.7860730163305618</v>
      </c>
      <c r="AZ75" s="184">
        <v>4.5057363214903887</v>
      </c>
      <c r="BA75" s="184">
        <v>4.4014228473301102</v>
      </c>
      <c r="BB75" s="184">
        <v>4.8689028569190782</v>
      </c>
      <c r="BC75" s="184">
        <v>4.1732408436108415</v>
      </c>
      <c r="BD75" s="184">
        <v>1.0933761124205716</v>
      </c>
      <c r="BE75" s="184">
        <v>1.8279979787413083</v>
      </c>
      <c r="BF75" s="184">
        <v>2.5526061481939308</v>
      </c>
      <c r="BG75" s="184">
        <v>3.4797741839636558</v>
      </c>
      <c r="BH75" s="184">
        <v>3.0756230823502335</v>
      </c>
      <c r="BI75" s="184">
        <v>2.6591214791114481</v>
      </c>
      <c r="BJ75" s="184">
        <v>1.9072132977733673</v>
      </c>
      <c r="BK75" s="184">
        <v>-0.35908828094093792</v>
      </c>
      <c r="BL75" s="184">
        <v>-3.5274715206303711</v>
      </c>
      <c r="BM75" s="184">
        <v>3.0217171077624414</v>
      </c>
      <c r="BN75" s="184">
        <v>1.6999999999999886</v>
      </c>
    </row>
    <row r="76" spans="12:66" s="148" customFormat="1" ht="16.5" x14ac:dyDescent="0.3">
      <c r="L76" s="184" t="s">
        <v>2595</v>
      </c>
      <c r="M76" s="184" t="s">
        <v>2644</v>
      </c>
      <c r="N76" s="184" t="s">
        <v>2525</v>
      </c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>
        <v>3.8058556682591131</v>
      </c>
      <c r="AO76" s="184">
        <v>2.7892915751043432</v>
      </c>
      <c r="AP76" s="184">
        <v>3.5834696326396482</v>
      </c>
      <c r="AQ76" s="184">
        <v>5.1350116710300284</v>
      </c>
      <c r="AR76" s="184">
        <v>7.3645128931475909</v>
      </c>
      <c r="AS76" s="184">
        <v>5.1009181403893962</v>
      </c>
      <c r="AT76" s="184">
        <v>5.9608439317472488</v>
      </c>
      <c r="AU76" s="184">
        <v>8.6460474595713777</v>
      </c>
      <c r="AV76" s="184">
        <v>8.0727306571058364</v>
      </c>
      <c r="AW76" s="184">
        <v>8.8389809524092016</v>
      </c>
      <c r="AX76" s="184">
        <v>9.5404801748933465</v>
      </c>
      <c r="AY76" s="184">
        <v>9.3400174959958946</v>
      </c>
      <c r="AZ76" s="184">
        <v>8.1520841433006126</v>
      </c>
      <c r="BA76" s="184">
        <v>5.764455463939484</v>
      </c>
      <c r="BB76" s="184">
        <v>4.7735868805789892</v>
      </c>
      <c r="BC76" s="184">
        <v>6.7873164082207609</v>
      </c>
      <c r="BD76" s="184">
        <v>6.8948964284580398</v>
      </c>
      <c r="BE76" s="184">
        <v>7.080183103600632</v>
      </c>
      <c r="BF76" s="184">
        <v>7.3411716632561621</v>
      </c>
      <c r="BG76" s="184">
        <v>7.7896045419532953</v>
      </c>
      <c r="BH76" s="184">
        <v>8.4417895622663366</v>
      </c>
      <c r="BI76" s="184">
        <v>8.2288674430261324</v>
      </c>
      <c r="BJ76" s="184">
        <v>8.456343021301322</v>
      </c>
      <c r="BK76" s="184">
        <v>6.3106922383297359</v>
      </c>
      <c r="BL76" s="184">
        <v>5.3235954964543311</v>
      </c>
      <c r="BM76" s="184">
        <v>6.7834244475073859</v>
      </c>
      <c r="BN76" s="184">
        <v>5.8853463232108254</v>
      </c>
    </row>
    <row r="77" spans="12:66" s="148" customFormat="1" ht="16.5" x14ac:dyDescent="0.3">
      <c r="L77" s="184" t="s">
        <v>2514</v>
      </c>
      <c r="M77" s="184" t="s">
        <v>2645</v>
      </c>
      <c r="N77" s="184" t="s">
        <v>2646</v>
      </c>
      <c r="O77" s="184"/>
      <c r="P77" s="184">
        <v>4.3729605605944215</v>
      </c>
      <c r="Q77" s="184">
        <v>5.6605714386189732</v>
      </c>
      <c r="R77" s="184">
        <v>5.2101140087522424</v>
      </c>
      <c r="S77" s="184">
        <v>6.8378583213571318</v>
      </c>
      <c r="T77" s="184">
        <v>5.6213517837120435</v>
      </c>
      <c r="U77" s="184">
        <v>6.0752636263656825</v>
      </c>
      <c r="V77" s="184">
        <v>4.5590827584164515</v>
      </c>
      <c r="W77" s="184">
        <v>6.339340715196613</v>
      </c>
      <c r="X77" s="184">
        <v>6.0573243639937715</v>
      </c>
      <c r="Y77" s="184">
        <v>2.4523212747580061</v>
      </c>
      <c r="Z77" s="184">
        <v>4.0725028107810459</v>
      </c>
      <c r="AA77" s="184">
        <v>5.7576028907694479</v>
      </c>
      <c r="AB77" s="184">
        <v>6.5820180113205282</v>
      </c>
      <c r="AC77" s="184">
        <v>1.5421641193931919</v>
      </c>
      <c r="AD77" s="184">
        <v>1.0187223150643945</v>
      </c>
      <c r="AE77" s="184">
        <v>5.0470802777442287</v>
      </c>
      <c r="AF77" s="184">
        <v>4.1396119706340357</v>
      </c>
      <c r="AG77" s="184">
        <v>4.4272374691967116</v>
      </c>
      <c r="AH77" s="184">
        <v>4.1568672688353132</v>
      </c>
      <c r="AI77" s="184">
        <v>1.8520782719769073</v>
      </c>
      <c r="AJ77" s="184">
        <v>2.1868823613809099</v>
      </c>
      <c r="AK77" s="184">
        <v>0.42161888305203377</v>
      </c>
      <c r="AL77" s="184">
        <v>2.7965443299143402</v>
      </c>
      <c r="AM77" s="184">
        <v>4.8227599560193255</v>
      </c>
      <c r="AN77" s="184">
        <v>3.9166954578584381</v>
      </c>
      <c r="AO77" s="184">
        <v>3.3387323238984266</v>
      </c>
      <c r="AP77" s="184">
        <v>3.5611971950856685</v>
      </c>
      <c r="AQ77" s="184">
        <v>4.7200244281504666</v>
      </c>
      <c r="AR77" s="184">
        <v>3.7761978136616676</v>
      </c>
      <c r="AS77" s="184">
        <v>3.0169095812198918</v>
      </c>
      <c r="AT77" s="184">
        <v>1.574864340118836</v>
      </c>
      <c r="AU77" s="184">
        <v>2.1044824248324971</v>
      </c>
      <c r="AV77" s="184">
        <v>1.7723608649680358</v>
      </c>
      <c r="AW77" s="184">
        <v>3.2861441603198074</v>
      </c>
      <c r="AX77" s="184">
        <v>2.8737129140987037</v>
      </c>
      <c r="AY77" s="184">
        <v>3.3569625872581952</v>
      </c>
      <c r="AZ77" s="184">
        <v>3.8078729499525679</v>
      </c>
      <c r="BA77" s="184">
        <v>2.322372175704686</v>
      </c>
      <c r="BB77" s="184">
        <v>3.2865247119157459</v>
      </c>
      <c r="BC77" s="184">
        <v>4.1945474312213236</v>
      </c>
      <c r="BD77" s="184">
        <v>1.6852636602770588</v>
      </c>
      <c r="BE77" s="184">
        <v>1.9884445078335773</v>
      </c>
      <c r="BF77" s="184">
        <v>2.7338579327451811</v>
      </c>
      <c r="BG77" s="184">
        <v>3.9948792202523435</v>
      </c>
      <c r="BH77" s="184">
        <v>3.4644251945768332</v>
      </c>
      <c r="BI77" s="184">
        <v>4.0001978568537453</v>
      </c>
      <c r="BJ77" s="184">
        <v>3.9394172414432944</v>
      </c>
      <c r="BK77" s="184">
        <v>1.3330522983037838</v>
      </c>
      <c r="BL77" s="184">
        <v>-2.2450527710421682</v>
      </c>
      <c r="BM77" s="184">
        <v>4.3399644558393504</v>
      </c>
      <c r="BN77" s="184">
        <v>2.72745419025388</v>
      </c>
    </row>
    <row r="78" spans="12:66" s="148" customFormat="1" ht="16.5" x14ac:dyDescent="0.3">
      <c r="L78" s="184" t="s">
        <v>2533</v>
      </c>
      <c r="M78" s="184" t="s">
        <v>2647</v>
      </c>
      <c r="N78" s="184" t="s">
        <v>2537</v>
      </c>
      <c r="O78" s="184"/>
      <c r="P78" s="184">
        <v>3.8454035305732077</v>
      </c>
      <c r="Q78" s="184">
        <v>6.1772708337823019</v>
      </c>
      <c r="R78" s="184">
        <v>7.373563952253221</v>
      </c>
      <c r="S78" s="184">
        <v>7.9398412806562106</v>
      </c>
      <c r="T78" s="184">
        <v>8.8960306156132418</v>
      </c>
      <c r="U78" s="184">
        <v>4.4384449657315344</v>
      </c>
      <c r="V78" s="184">
        <v>7.1964971099324941</v>
      </c>
      <c r="W78" s="184">
        <v>4.1533644610641289</v>
      </c>
      <c r="X78" s="184">
        <v>4.7159749137701823</v>
      </c>
      <c r="Y78" s="184">
        <v>5.2485434641577768</v>
      </c>
      <c r="Z78" s="184">
        <v>4.279001625841957</v>
      </c>
      <c r="AA78" s="184">
        <v>1.6547876046556667</v>
      </c>
      <c r="AB78" s="184">
        <v>4.5720256972788604</v>
      </c>
      <c r="AC78" s="184">
        <v>6.1110708174509227</v>
      </c>
      <c r="AD78" s="184">
        <v>1.6953722186288331</v>
      </c>
      <c r="AE78" s="184">
        <v>2.2499866198173635</v>
      </c>
      <c r="AF78" s="184">
        <v>-9.4095707385477567E-2</v>
      </c>
      <c r="AG78" s="184">
        <v>3.0145077985356892</v>
      </c>
      <c r="AH78" s="184">
        <v>3.7905453994928138</v>
      </c>
      <c r="AI78" s="184">
        <v>6.6205898441061208</v>
      </c>
      <c r="AJ78" s="184">
        <v>5.3607405594383124</v>
      </c>
      <c r="AK78" s="184">
        <v>-0.38335397703121998</v>
      </c>
      <c r="AL78" s="184">
        <v>-1.8465489605842862</v>
      </c>
      <c r="AM78" s="184">
        <v>5.0990754891005992</v>
      </c>
      <c r="AN78" s="184">
        <v>-1.2114403721980835</v>
      </c>
      <c r="AO78" s="184">
        <v>1.7786891061291499E-2</v>
      </c>
      <c r="AP78" s="184">
        <v>2.1007777883236969</v>
      </c>
      <c r="AQ78" s="184">
        <v>4.2000426638693682</v>
      </c>
      <c r="AR78" s="184">
        <v>2.3948598130841106</v>
      </c>
      <c r="AS78" s="184">
        <v>-0.31778320307125796</v>
      </c>
      <c r="AT78" s="184">
        <v>-1.0183080151734174</v>
      </c>
      <c r="AU78" s="184">
        <v>-2.1370417155822565</v>
      </c>
      <c r="AV78" s="184">
        <v>1.2336134006811932</v>
      </c>
      <c r="AW78" s="184">
        <v>3.2340992465965428</v>
      </c>
      <c r="AX78" s="184">
        <v>3.1156957193492616</v>
      </c>
      <c r="AY78" s="184">
        <v>4.3066962105868072</v>
      </c>
      <c r="AZ78" s="184">
        <v>2.646764319423383</v>
      </c>
      <c r="BA78" s="184">
        <v>0.51738274304229037</v>
      </c>
      <c r="BB78" s="184">
        <v>2.3581285988405085</v>
      </c>
      <c r="BC78" s="184">
        <v>4.1545885216350342</v>
      </c>
      <c r="BD78" s="184">
        <v>2.7354231498118367</v>
      </c>
      <c r="BE78" s="184">
        <v>3.6678376110939013</v>
      </c>
      <c r="BF78" s="184">
        <v>2.9490744246935492</v>
      </c>
      <c r="BG78" s="184">
        <v>4.5545434036608441</v>
      </c>
      <c r="BH78" s="184">
        <v>5.2771169915501304</v>
      </c>
      <c r="BI78" s="184">
        <v>5.6037176926474928</v>
      </c>
      <c r="BJ78" s="184">
        <v>5.5477569146554089</v>
      </c>
      <c r="BK78" s="184">
        <v>3.6185624998215502</v>
      </c>
      <c r="BL78" s="184">
        <v>-1.5373109980975812</v>
      </c>
      <c r="BM78" s="184">
        <v>2.8896188761343211</v>
      </c>
      <c r="BN78" s="184">
        <v>3.1227288354665177</v>
      </c>
    </row>
    <row r="79" spans="12:66" s="148" customFormat="1" ht="16.5" x14ac:dyDescent="0.3"/>
    <row r="80" spans="12:66" s="148" customFormat="1" ht="16.5" x14ac:dyDescent="0.3"/>
    <row r="81" s="148" customFormat="1" ht="16.5" x14ac:dyDescent="0.3"/>
    <row r="82" s="148" customFormat="1" ht="16.5" x14ac:dyDescent="0.3"/>
  </sheetData>
  <pageMargins left="0.7" right="0.7" top="0.75" bottom="0.75" header="0.3" footer="0.3"/>
  <pageSetup orientation="portrait" horizontalDpi="4294967293" verticalDpi="4294967293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7F992-35DF-4A23-B12C-D32E5C3A7E49}">
  <sheetPr>
    <tabColor rgb="FFC00000"/>
  </sheetPr>
  <dimension ref="B2:K25"/>
  <sheetViews>
    <sheetView showGridLines="0" zoomScaleNormal="100" workbookViewId="0">
      <selection activeCell="C26" sqref="C26"/>
    </sheetView>
  </sheetViews>
  <sheetFormatPr baseColWidth="10" defaultColWidth="11.5703125" defaultRowHeight="16.5" x14ac:dyDescent="0.3"/>
  <cols>
    <col min="1" max="1" width="1.85546875" style="187" customWidth="1"/>
    <col min="2" max="2" width="28.42578125" style="187" customWidth="1"/>
    <col min="3" max="3" width="11.5703125" style="187"/>
    <col min="4" max="4" width="7.28515625" style="187" customWidth="1"/>
    <col min="5" max="5" width="8.140625" style="187" customWidth="1"/>
    <col min="6" max="6" width="17.7109375" style="187" customWidth="1"/>
    <col min="7" max="8" width="22.42578125" style="187" customWidth="1"/>
    <col min="9" max="9" width="11.5703125" style="187"/>
    <col min="10" max="10" width="30.85546875" style="187" customWidth="1"/>
    <col min="11" max="11" width="17" style="187" customWidth="1"/>
    <col min="12" max="16384" width="11.5703125" style="187"/>
  </cols>
  <sheetData>
    <row r="2" spans="2:11" s="186" customFormat="1" ht="18" x14ac:dyDescent="0.25">
      <c r="B2" s="185" t="s">
        <v>2648</v>
      </c>
    </row>
    <row r="4" spans="2:11" x14ac:dyDescent="0.3">
      <c r="B4" s="96" t="s">
        <v>8</v>
      </c>
      <c r="C4" s="96" t="s">
        <v>445</v>
      </c>
      <c r="D4" s="96" t="s">
        <v>2649</v>
      </c>
      <c r="E4" s="96" t="s">
        <v>2177</v>
      </c>
      <c r="F4" s="96" t="s">
        <v>2393</v>
      </c>
      <c r="G4" s="96" t="s">
        <v>2650</v>
      </c>
      <c r="H4" s="96" t="s">
        <v>2651</v>
      </c>
      <c r="J4" s="96" t="s">
        <v>2385</v>
      </c>
      <c r="K4" s="188"/>
    </row>
    <row r="5" spans="2:11" x14ac:dyDescent="0.3">
      <c r="B5" s="189" t="s">
        <v>210</v>
      </c>
      <c r="C5" s="189" t="s">
        <v>2652</v>
      </c>
      <c r="D5" s="189">
        <v>25</v>
      </c>
      <c r="E5" s="189" t="s">
        <v>2178</v>
      </c>
      <c r="F5" s="190">
        <v>43362</v>
      </c>
      <c r="G5" s="189"/>
      <c r="H5" s="189"/>
    </row>
    <row r="6" spans="2:11" x14ac:dyDescent="0.3">
      <c r="B6" s="189" t="s">
        <v>2653</v>
      </c>
      <c r="C6" s="189" t="s">
        <v>2189</v>
      </c>
      <c r="D6" s="189">
        <v>26</v>
      </c>
      <c r="E6" s="189" t="s">
        <v>2180</v>
      </c>
      <c r="F6" s="190">
        <v>43363</v>
      </c>
      <c r="G6" s="189"/>
      <c r="H6" s="189"/>
    </row>
    <row r="7" spans="2:11" x14ac:dyDescent="0.3">
      <c r="B7" s="189" t="s">
        <v>2186</v>
      </c>
      <c r="C7" s="189" t="s">
        <v>2187</v>
      </c>
      <c r="D7" s="189">
        <v>28</v>
      </c>
      <c r="E7" s="189" t="s">
        <v>2178</v>
      </c>
      <c r="F7" s="190">
        <v>43353</v>
      </c>
      <c r="G7" s="189"/>
      <c r="H7" s="189"/>
    </row>
    <row r="8" spans="2:11" x14ac:dyDescent="0.3">
      <c r="B8" s="189" t="s">
        <v>2654</v>
      </c>
      <c r="C8" s="189" t="s">
        <v>2655</v>
      </c>
      <c r="D8" s="189">
        <v>33</v>
      </c>
      <c r="E8" s="189" t="s">
        <v>2178</v>
      </c>
      <c r="F8" s="190">
        <v>43357</v>
      </c>
      <c r="G8" s="189"/>
      <c r="H8" s="189"/>
    </row>
    <row r="9" spans="2:11" x14ac:dyDescent="0.3">
      <c r="B9" s="189" t="s">
        <v>2190</v>
      </c>
      <c r="C9" s="189" t="s">
        <v>2656</v>
      </c>
      <c r="D9" s="189">
        <v>31</v>
      </c>
      <c r="E9" s="189" t="s">
        <v>2180</v>
      </c>
      <c r="F9" s="190">
        <v>43354</v>
      </c>
      <c r="G9" s="189"/>
      <c r="H9" s="189"/>
    </row>
    <row r="10" spans="2:11" x14ac:dyDescent="0.3">
      <c r="B10" s="189" t="s">
        <v>2657</v>
      </c>
      <c r="C10" s="189" t="s">
        <v>2188</v>
      </c>
      <c r="D10" s="189">
        <v>10</v>
      </c>
      <c r="E10" s="189" t="s">
        <v>2180</v>
      </c>
      <c r="F10" s="190">
        <v>43352</v>
      </c>
      <c r="G10" s="189"/>
      <c r="H10" s="189"/>
    </row>
    <row r="11" spans="2:11" x14ac:dyDescent="0.3">
      <c r="B11" s="189" t="s">
        <v>2658</v>
      </c>
      <c r="C11" s="189" t="s">
        <v>2659</v>
      </c>
      <c r="D11" s="189">
        <v>30</v>
      </c>
      <c r="E11" s="189" t="s">
        <v>2178</v>
      </c>
      <c r="F11" s="190">
        <v>43357</v>
      </c>
      <c r="G11" s="189"/>
      <c r="H11" s="189"/>
    </row>
    <row r="12" spans="2:11" x14ac:dyDescent="0.3">
      <c r="B12" s="189" t="s">
        <v>183</v>
      </c>
      <c r="C12" s="189" t="s">
        <v>2185</v>
      </c>
      <c r="D12" s="189">
        <v>22</v>
      </c>
      <c r="E12" s="189" t="s">
        <v>2178</v>
      </c>
      <c r="F12" s="190">
        <v>43367</v>
      </c>
      <c r="G12" s="189"/>
      <c r="H12" s="189"/>
    </row>
    <row r="13" spans="2:11" x14ac:dyDescent="0.3">
      <c r="B13" s="189" t="s">
        <v>210</v>
      </c>
      <c r="C13" s="189" t="s">
        <v>2187</v>
      </c>
      <c r="D13" s="189">
        <v>22</v>
      </c>
      <c r="E13" s="189" t="s">
        <v>2178</v>
      </c>
      <c r="F13" s="190">
        <v>43362</v>
      </c>
      <c r="G13" s="189"/>
      <c r="H13" s="189"/>
    </row>
    <row r="14" spans="2:11" x14ac:dyDescent="0.3">
      <c r="B14" s="189" t="s">
        <v>2653</v>
      </c>
      <c r="C14" s="189" t="s">
        <v>2188</v>
      </c>
      <c r="D14" s="189">
        <v>33</v>
      </c>
      <c r="E14" s="189" t="s">
        <v>2180</v>
      </c>
      <c r="F14" s="190">
        <v>43363</v>
      </c>
      <c r="G14" s="189"/>
      <c r="H14" s="189"/>
    </row>
    <row r="15" spans="2:11" x14ac:dyDescent="0.3">
      <c r="B15" s="189" t="s">
        <v>2186</v>
      </c>
      <c r="C15" s="189" t="s">
        <v>2656</v>
      </c>
      <c r="D15" s="189">
        <v>43</v>
      </c>
      <c r="E15" s="189" t="s">
        <v>2178</v>
      </c>
      <c r="F15" s="190">
        <v>43353</v>
      </c>
      <c r="G15" s="189"/>
      <c r="H15" s="189"/>
    </row>
    <row r="16" spans="2:11" x14ac:dyDescent="0.3">
      <c r="B16" s="189" t="s">
        <v>2654</v>
      </c>
      <c r="C16" s="189" t="s">
        <v>2189</v>
      </c>
      <c r="D16" s="189">
        <v>45</v>
      </c>
      <c r="E16" s="189" t="s">
        <v>2178</v>
      </c>
      <c r="F16" s="190">
        <v>43357</v>
      </c>
      <c r="G16" s="189"/>
      <c r="H16" s="189"/>
    </row>
    <row r="17" spans="2:8" x14ac:dyDescent="0.3">
      <c r="B17" s="189" t="s">
        <v>452</v>
      </c>
      <c r="C17" s="189" t="s">
        <v>2655</v>
      </c>
      <c r="D17" s="189">
        <v>12</v>
      </c>
      <c r="E17" s="189" t="s">
        <v>2180</v>
      </c>
      <c r="F17" s="190">
        <v>43366</v>
      </c>
      <c r="G17" s="189"/>
      <c r="H17" s="189"/>
    </row>
    <row r="18" spans="2:8" x14ac:dyDescent="0.3">
      <c r="B18" s="189" t="s">
        <v>2657</v>
      </c>
      <c r="C18" s="189" t="s">
        <v>2652</v>
      </c>
      <c r="D18" s="189">
        <v>9</v>
      </c>
      <c r="E18" s="189" t="s">
        <v>2180</v>
      </c>
      <c r="F18" s="190">
        <v>43352</v>
      </c>
      <c r="G18" s="189"/>
      <c r="H18" s="189"/>
    </row>
    <row r="19" spans="2:8" x14ac:dyDescent="0.3">
      <c r="B19" s="189" t="s">
        <v>2658</v>
      </c>
      <c r="C19" s="189" t="s">
        <v>2660</v>
      </c>
      <c r="D19" s="189">
        <v>16</v>
      </c>
      <c r="E19" s="189" t="s">
        <v>2178</v>
      </c>
      <c r="F19" s="190">
        <v>43357</v>
      </c>
      <c r="G19" s="189"/>
      <c r="H19" s="189"/>
    </row>
    <row r="20" spans="2:8" x14ac:dyDescent="0.3">
      <c r="B20" s="189" t="s">
        <v>183</v>
      </c>
      <c r="C20" s="189" t="s">
        <v>2661</v>
      </c>
      <c r="D20" s="189">
        <v>22</v>
      </c>
      <c r="E20" s="189" t="s">
        <v>2178</v>
      </c>
      <c r="F20" s="190">
        <v>43367</v>
      </c>
      <c r="G20" s="189"/>
      <c r="H20" s="189"/>
    </row>
    <row r="21" spans="2:8" x14ac:dyDescent="0.3">
      <c r="G21" s="96" t="s">
        <v>2192</v>
      </c>
      <c r="H21" s="189"/>
    </row>
    <row r="22" spans="2:8" ht="28.5" x14ac:dyDescent="0.3">
      <c r="G22" s="96" t="s">
        <v>2193</v>
      </c>
      <c r="H22" s="189"/>
    </row>
    <row r="23" spans="2:8" x14ac:dyDescent="0.3">
      <c r="G23" s="96" t="s">
        <v>2662</v>
      </c>
      <c r="H23" s="189"/>
    </row>
    <row r="24" spans="2:8" x14ac:dyDescent="0.3">
      <c r="G24" s="96" t="s">
        <v>2194</v>
      </c>
      <c r="H24" s="189"/>
    </row>
    <row r="25" spans="2:8" x14ac:dyDescent="0.3">
      <c r="D25" s="191"/>
      <c r="E25" s="191"/>
      <c r="F25" s="192"/>
      <c r="G25" s="193"/>
      <c r="H25" s="191"/>
    </row>
  </sheetData>
  <printOptions horizontalCentered="1" headings="1" gridLinesSet="0"/>
  <pageMargins left="0.75" right="0.75" top="0.74803149606299213" bottom="0.55118110236220474" header="0.51181102362204722" footer="0.51181102362204722"/>
  <pageSetup paperSize="9" orientation="portrait" horizontalDpi="180" verticalDpi="18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9F952-9672-43C1-A41F-017DAFEDDEA4}">
  <sheetPr>
    <tabColor rgb="FF227848"/>
  </sheetPr>
  <dimension ref="A1:J39"/>
  <sheetViews>
    <sheetView showGridLines="0" workbookViewId="0">
      <selection activeCell="C26" sqref="C26"/>
    </sheetView>
  </sheetViews>
  <sheetFormatPr baseColWidth="10" defaultColWidth="9.140625" defaultRowHeight="13.5" x14ac:dyDescent="0.25"/>
  <cols>
    <col min="1" max="1" width="12.140625" style="58" bestFit="1" customWidth="1"/>
    <col min="2" max="2" width="17.140625" style="58" bestFit="1" customWidth="1"/>
    <col min="3" max="3" width="17.42578125" style="58" bestFit="1" customWidth="1"/>
    <col min="4" max="4" width="7.5703125" style="58" bestFit="1" customWidth="1"/>
    <col min="5" max="5" width="12.42578125" style="62" bestFit="1" customWidth="1"/>
    <col min="6" max="6" width="9.140625" style="58"/>
    <col min="7" max="7" width="10" style="58" customWidth="1"/>
    <col min="8" max="16384" width="9.140625" style="58"/>
  </cols>
  <sheetData>
    <row r="1" spans="1:10" s="56" customFormat="1" ht="15" x14ac:dyDescent="0.25">
      <c r="A1" s="55" t="s">
        <v>502</v>
      </c>
      <c r="B1" s="55" t="s">
        <v>2195</v>
      </c>
      <c r="C1" s="55" t="s">
        <v>2196</v>
      </c>
      <c r="D1" s="55" t="s">
        <v>2197</v>
      </c>
      <c r="E1" s="55" t="s">
        <v>2198</v>
      </c>
    </row>
    <row r="2" spans="1:10" x14ac:dyDescent="0.25">
      <c r="A2" s="4" t="s">
        <v>2199</v>
      </c>
      <c r="B2" s="4" t="s">
        <v>2200</v>
      </c>
      <c r="C2" s="4" t="s">
        <v>2201</v>
      </c>
      <c r="D2" s="6">
        <v>0.04</v>
      </c>
      <c r="E2" s="57">
        <v>210486</v>
      </c>
    </row>
    <row r="3" spans="1:10" x14ac:dyDescent="0.25">
      <c r="A3" s="4" t="s">
        <v>2202</v>
      </c>
      <c r="B3" s="4" t="s">
        <v>2203</v>
      </c>
      <c r="C3" s="4" t="s">
        <v>2204</v>
      </c>
      <c r="D3" s="6">
        <v>0.02</v>
      </c>
      <c r="E3" s="57">
        <v>233685</v>
      </c>
    </row>
    <row r="4" spans="1:10" x14ac:dyDescent="0.25">
      <c r="A4" s="4" t="s">
        <v>2205</v>
      </c>
      <c r="B4" s="4" t="s">
        <v>2206</v>
      </c>
      <c r="C4" s="4" t="s">
        <v>2207</v>
      </c>
      <c r="D4" s="6">
        <v>0.06</v>
      </c>
      <c r="E4" s="57">
        <v>331134</v>
      </c>
    </row>
    <row r="5" spans="1:10" x14ac:dyDescent="0.25">
      <c r="A5" s="4" t="s">
        <v>2208</v>
      </c>
      <c r="B5" s="4" t="s">
        <v>2209</v>
      </c>
      <c r="C5" s="4" t="s">
        <v>2210</v>
      </c>
      <c r="D5" s="6">
        <v>0.02</v>
      </c>
      <c r="E5" s="57">
        <v>217787</v>
      </c>
    </row>
    <row r="6" spans="1:10" x14ac:dyDescent="0.25">
      <c r="A6" s="4" t="s">
        <v>2211</v>
      </c>
      <c r="B6" s="4" t="s">
        <v>2212</v>
      </c>
      <c r="C6" s="4" t="s">
        <v>2213</v>
      </c>
      <c r="D6" s="6">
        <v>0.06</v>
      </c>
      <c r="E6" s="57">
        <v>303825</v>
      </c>
    </row>
    <row r="7" spans="1:10" x14ac:dyDescent="0.25">
      <c r="A7" s="4" t="s">
        <v>2214</v>
      </c>
      <c r="B7" s="4" t="s">
        <v>2215</v>
      </c>
      <c r="C7" s="4" t="s">
        <v>2207</v>
      </c>
      <c r="D7" s="6">
        <v>0.04</v>
      </c>
      <c r="E7" s="57">
        <v>346151</v>
      </c>
    </row>
    <row r="8" spans="1:10" x14ac:dyDescent="0.25">
      <c r="A8" s="4" t="s">
        <v>2216</v>
      </c>
      <c r="B8" s="4" t="s">
        <v>2217</v>
      </c>
      <c r="C8" s="4" t="s">
        <v>2218</v>
      </c>
      <c r="D8" s="6">
        <v>0.04</v>
      </c>
      <c r="E8" s="57">
        <v>307843</v>
      </c>
    </row>
    <row r="9" spans="1:10" ht="14.25" x14ac:dyDescent="0.3">
      <c r="A9" s="4" t="s">
        <v>2216</v>
      </c>
      <c r="B9" s="4" t="s">
        <v>2219</v>
      </c>
      <c r="C9" s="4" t="s">
        <v>2204</v>
      </c>
      <c r="D9" s="6">
        <v>0.02</v>
      </c>
      <c r="E9" s="57">
        <v>219686</v>
      </c>
      <c r="G9" s="59"/>
      <c r="H9" s="59"/>
    </row>
    <row r="10" spans="1:10" ht="14.25" x14ac:dyDescent="0.3">
      <c r="A10" s="4" t="s">
        <v>2220</v>
      </c>
      <c r="B10" s="4" t="s">
        <v>2221</v>
      </c>
      <c r="C10" s="4" t="s">
        <v>2207</v>
      </c>
      <c r="D10" s="6">
        <v>0.02</v>
      </c>
      <c r="E10" s="57">
        <v>275020</v>
      </c>
      <c r="G10" s="59"/>
      <c r="H10" s="59"/>
    </row>
    <row r="11" spans="1:10" ht="14.25" x14ac:dyDescent="0.3">
      <c r="A11" s="4" t="s">
        <v>2222</v>
      </c>
      <c r="B11" s="4" t="s">
        <v>2223</v>
      </c>
      <c r="C11" s="4" t="s">
        <v>2210</v>
      </c>
      <c r="D11" s="6">
        <v>0.04</v>
      </c>
      <c r="E11" s="57">
        <v>244981</v>
      </c>
      <c r="G11" s="59"/>
      <c r="H11" s="59"/>
    </row>
    <row r="12" spans="1:10" ht="14.25" x14ac:dyDescent="0.3">
      <c r="A12" s="4" t="s">
        <v>2216</v>
      </c>
      <c r="B12" s="4" t="s">
        <v>2224</v>
      </c>
      <c r="C12" s="4" t="s">
        <v>2210</v>
      </c>
      <c r="D12" s="6">
        <v>0.04</v>
      </c>
      <c r="E12" s="57">
        <v>205030</v>
      </c>
      <c r="G12" s="59"/>
      <c r="H12" s="59"/>
    </row>
    <row r="13" spans="1:10" ht="14.25" x14ac:dyDescent="0.3">
      <c r="A13" s="4" t="s">
        <v>2225</v>
      </c>
      <c r="B13" s="4" t="s">
        <v>2226</v>
      </c>
      <c r="C13" s="4" t="s">
        <v>2218</v>
      </c>
      <c r="D13" s="6">
        <v>0.06</v>
      </c>
      <c r="E13" s="57">
        <v>338686</v>
      </c>
      <c r="G13" s="59"/>
      <c r="H13" s="59"/>
    </row>
    <row r="14" spans="1:10" x14ac:dyDescent="0.25">
      <c r="A14" s="4" t="s">
        <v>2216</v>
      </c>
      <c r="B14" s="4" t="s">
        <v>2227</v>
      </c>
      <c r="C14" s="4" t="s">
        <v>2210</v>
      </c>
      <c r="D14" s="6">
        <v>0.06</v>
      </c>
      <c r="E14" s="57">
        <v>201919</v>
      </c>
    </row>
    <row r="15" spans="1:10" x14ac:dyDescent="0.25">
      <c r="A15" s="4" t="s">
        <v>2228</v>
      </c>
      <c r="B15" s="4" t="s">
        <v>2229</v>
      </c>
      <c r="C15" s="4" t="s">
        <v>2204</v>
      </c>
      <c r="D15" s="6">
        <v>0.04</v>
      </c>
      <c r="E15" s="57">
        <v>241467</v>
      </c>
    </row>
    <row r="16" spans="1:10" x14ac:dyDescent="0.25">
      <c r="A16" s="4" t="s">
        <v>2211</v>
      </c>
      <c r="B16" s="4" t="s">
        <v>2230</v>
      </c>
      <c r="C16" s="4" t="s">
        <v>2213</v>
      </c>
      <c r="D16" s="6">
        <v>0.04</v>
      </c>
      <c r="E16" s="57">
        <v>341656</v>
      </c>
      <c r="G16" s="60"/>
      <c r="H16" s="60"/>
      <c r="I16" s="60"/>
      <c r="J16" s="60"/>
    </row>
    <row r="17" spans="1:10" x14ac:dyDescent="0.25">
      <c r="A17" s="4" t="s">
        <v>2199</v>
      </c>
      <c r="B17" s="4" t="s">
        <v>2231</v>
      </c>
      <c r="C17" s="4" t="s">
        <v>2207</v>
      </c>
      <c r="D17" s="6">
        <v>0.02</v>
      </c>
      <c r="E17" s="57">
        <v>281249</v>
      </c>
      <c r="G17" s="61"/>
      <c r="H17" s="61"/>
      <c r="I17" s="61"/>
      <c r="J17" s="61"/>
    </row>
    <row r="18" spans="1:10" x14ac:dyDescent="0.25">
      <c r="A18" s="4" t="s">
        <v>2232</v>
      </c>
      <c r="B18" s="4" t="s">
        <v>2233</v>
      </c>
      <c r="C18" s="4" t="s">
        <v>2207</v>
      </c>
      <c r="D18" s="6">
        <v>0.02</v>
      </c>
      <c r="E18" s="57">
        <v>220117</v>
      </c>
    </row>
    <row r="19" spans="1:10" x14ac:dyDescent="0.25">
      <c r="A19" s="4" t="s">
        <v>2225</v>
      </c>
      <c r="B19" s="4" t="s">
        <v>2234</v>
      </c>
      <c r="C19" s="4" t="s">
        <v>2204</v>
      </c>
      <c r="D19" s="6">
        <v>0.06</v>
      </c>
      <c r="E19" s="57">
        <v>191375</v>
      </c>
    </row>
    <row r="20" spans="1:10" x14ac:dyDescent="0.25">
      <c r="A20" s="4" t="s">
        <v>2232</v>
      </c>
      <c r="B20" s="4" t="s">
        <v>2235</v>
      </c>
      <c r="C20" s="4" t="s">
        <v>2236</v>
      </c>
      <c r="D20" s="6">
        <v>0.06</v>
      </c>
      <c r="E20" s="57">
        <v>278090</v>
      </c>
    </row>
    <row r="21" spans="1:10" x14ac:dyDescent="0.25">
      <c r="A21" s="4" t="s">
        <v>2237</v>
      </c>
      <c r="B21" s="4" t="s">
        <v>2238</v>
      </c>
      <c r="C21" s="4" t="s">
        <v>2204</v>
      </c>
      <c r="D21" s="6">
        <v>0.04</v>
      </c>
      <c r="E21" s="57">
        <v>272395</v>
      </c>
    </row>
    <row r="22" spans="1:10" x14ac:dyDescent="0.25">
      <c r="A22" s="4" t="s">
        <v>2232</v>
      </c>
      <c r="B22" s="4" t="s">
        <v>2239</v>
      </c>
      <c r="C22" s="4" t="s">
        <v>2207</v>
      </c>
      <c r="D22" s="6">
        <v>0.04</v>
      </c>
      <c r="E22" s="57">
        <v>340757</v>
      </c>
    </row>
    <row r="23" spans="1:10" x14ac:dyDescent="0.25">
      <c r="A23" s="4" t="s">
        <v>2240</v>
      </c>
      <c r="B23" s="4" t="s">
        <v>2241</v>
      </c>
      <c r="C23" s="4" t="s">
        <v>2207</v>
      </c>
      <c r="D23" s="6">
        <v>0.06</v>
      </c>
      <c r="E23" s="57">
        <v>332027</v>
      </c>
    </row>
    <row r="24" spans="1:10" x14ac:dyDescent="0.25">
      <c r="A24" s="4" t="s">
        <v>2232</v>
      </c>
      <c r="B24" s="4" t="s">
        <v>2242</v>
      </c>
      <c r="C24" s="4" t="s">
        <v>2204</v>
      </c>
      <c r="D24" s="6">
        <v>0.02</v>
      </c>
      <c r="E24" s="57">
        <v>194408</v>
      </c>
    </row>
    <row r="25" spans="1:10" x14ac:dyDescent="0.25">
      <c r="A25" s="4" t="s">
        <v>2222</v>
      </c>
      <c r="B25" s="4" t="s">
        <v>2243</v>
      </c>
      <c r="C25" s="4" t="s">
        <v>2244</v>
      </c>
      <c r="D25" s="6">
        <v>0.04</v>
      </c>
      <c r="E25" s="57">
        <v>242492</v>
      </c>
    </row>
    <row r="26" spans="1:10" x14ac:dyDescent="0.25">
      <c r="A26" s="4" t="s">
        <v>2225</v>
      </c>
      <c r="B26" s="4" t="s">
        <v>2245</v>
      </c>
      <c r="C26" s="4" t="s">
        <v>2201</v>
      </c>
      <c r="D26" s="6">
        <v>0.02</v>
      </c>
      <c r="E26" s="57">
        <v>210713</v>
      </c>
    </row>
    <row r="27" spans="1:10" x14ac:dyDescent="0.25">
      <c r="A27" s="4" t="s">
        <v>2216</v>
      </c>
      <c r="B27" s="4" t="s">
        <v>2246</v>
      </c>
      <c r="C27" s="4" t="s">
        <v>2207</v>
      </c>
      <c r="D27" s="6">
        <v>0.06</v>
      </c>
      <c r="E27" s="57">
        <v>305201</v>
      </c>
    </row>
    <row r="28" spans="1:10" x14ac:dyDescent="0.25">
      <c r="A28" s="4" t="s">
        <v>2216</v>
      </c>
      <c r="B28" s="4" t="s">
        <v>2247</v>
      </c>
      <c r="C28" s="4" t="s">
        <v>2207</v>
      </c>
      <c r="D28" s="6">
        <v>0.06</v>
      </c>
      <c r="E28" s="57">
        <v>190969</v>
      </c>
    </row>
    <row r="29" spans="1:10" x14ac:dyDescent="0.25">
      <c r="A29" s="4" t="s">
        <v>2205</v>
      </c>
      <c r="B29" s="4" t="s">
        <v>2248</v>
      </c>
      <c r="C29" s="4" t="s">
        <v>2249</v>
      </c>
      <c r="D29" s="6">
        <v>0.02</v>
      </c>
      <c r="E29" s="57">
        <v>188733</v>
      </c>
    </row>
    <row r="30" spans="1:10" x14ac:dyDescent="0.25">
      <c r="A30" s="4" t="s">
        <v>2214</v>
      </c>
      <c r="B30" s="4" t="s">
        <v>2250</v>
      </c>
      <c r="C30" s="4" t="s">
        <v>2204</v>
      </c>
      <c r="D30" s="6">
        <v>0.06</v>
      </c>
      <c r="E30" s="57">
        <v>256089</v>
      </c>
    </row>
    <row r="31" spans="1:10" x14ac:dyDescent="0.25">
      <c r="A31" s="4" t="s">
        <v>2211</v>
      </c>
      <c r="B31" s="4" t="s">
        <v>2251</v>
      </c>
      <c r="C31" s="4" t="s">
        <v>2244</v>
      </c>
      <c r="D31" s="6">
        <v>0.04</v>
      </c>
      <c r="E31" s="57">
        <v>295496</v>
      </c>
    </row>
    <row r="32" spans="1:10" x14ac:dyDescent="0.25">
      <c r="A32" s="4" t="s">
        <v>2225</v>
      </c>
      <c r="B32" s="4" t="s">
        <v>2252</v>
      </c>
      <c r="C32" s="4" t="s">
        <v>2236</v>
      </c>
      <c r="D32" s="6">
        <v>0.02</v>
      </c>
      <c r="E32" s="57">
        <v>331518</v>
      </c>
    </row>
    <row r="33" spans="1:5" x14ac:dyDescent="0.25">
      <c r="A33" s="4" t="s">
        <v>2253</v>
      </c>
      <c r="B33" s="4" t="s">
        <v>2254</v>
      </c>
      <c r="C33" s="4" t="s">
        <v>2207</v>
      </c>
      <c r="D33" s="6">
        <v>0.06</v>
      </c>
      <c r="E33" s="57">
        <v>210737</v>
      </c>
    </row>
    <row r="34" spans="1:5" x14ac:dyDescent="0.25">
      <c r="A34" s="4" t="s">
        <v>2240</v>
      </c>
      <c r="B34" s="4" t="s">
        <v>2255</v>
      </c>
      <c r="C34" s="4" t="s">
        <v>2207</v>
      </c>
      <c r="D34" s="6">
        <v>0.02</v>
      </c>
      <c r="E34" s="57">
        <v>261411</v>
      </c>
    </row>
    <row r="35" spans="1:5" x14ac:dyDescent="0.25">
      <c r="A35" s="4" t="s">
        <v>2220</v>
      </c>
      <c r="B35" s="4" t="s">
        <v>2256</v>
      </c>
      <c r="C35" s="4" t="s">
        <v>2218</v>
      </c>
      <c r="D35" s="6">
        <v>0.04</v>
      </c>
      <c r="E35" s="57">
        <v>270996</v>
      </c>
    </row>
    <row r="36" spans="1:5" x14ac:dyDescent="0.25">
      <c r="A36" s="4" t="s">
        <v>2253</v>
      </c>
      <c r="B36" s="4" t="s">
        <v>2257</v>
      </c>
      <c r="C36" s="4" t="s">
        <v>2258</v>
      </c>
      <c r="D36" s="6">
        <v>0.02</v>
      </c>
      <c r="E36" s="57">
        <v>263892</v>
      </c>
    </row>
    <row r="37" spans="1:5" x14ac:dyDescent="0.25">
      <c r="A37" s="4" t="s">
        <v>2232</v>
      </c>
      <c r="B37" s="4" t="s">
        <v>2259</v>
      </c>
      <c r="C37" s="4" t="s">
        <v>2218</v>
      </c>
      <c r="D37" s="6">
        <v>0.02</v>
      </c>
      <c r="E37" s="57">
        <v>250201</v>
      </c>
    </row>
    <row r="38" spans="1:5" x14ac:dyDescent="0.25">
      <c r="A38" s="4" t="s">
        <v>2228</v>
      </c>
      <c r="B38" s="4" t="s">
        <v>2260</v>
      </c>
      <c r="C38" s="4" t="s">
        <v>2204</v>
      </c>
      <c r="D38" s="6">
        <v>0.02</v>
      </c>
      <c r="E38" s="57">
        <v>181852</v>
      </c>
    </row>
    <row r="39" spans="1:5" x14ac:dyDescent="0.25">
      <c r="A39" s="4" t="s">
        <v>2237</v>
      </c>
      <c r="B39" s="4" t="s">
        <v>2261</v>
      </c>
      <c r="C39" s="4" t="s">
        <v>2204</v>
      </c>
      <c r="D39" s="6">
        <v>0.04</v>
      </c>
      <c r="E39" s="57">
        <v>227567</v>
      </c>
    </row>
  </sheetData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DC195-B694-4A79-B662-8E951267F616}">
  <sheetPr>
    <tabColor rgb="FFC00000"/>
  </sheetPr>
  <dimension ref="A1:G51"/>
  <sheetViews>
    <sheetView workbookViewId="0">
      <selection activeCell="C26" sqref="C26"/>
    </sheetView>
  </sheetViews>
  <sheetFormatPr baseColWidth="10" defaultRowHeight="15" x14ac:dyDescent="0.25"/>
  <cols>
    <col min="1" max="1" width="7.85546875" bestFit="1" customWidth="1"/>
    <col min="2" max="2" width="14.140625" bestFit="1" customWidth="1"/>
    <col min="3" max="3" width="18.42578125" bestFit="1" customWidth="1"/>
    <col min="4" max="4" width="15.85546875" bestFit="1" customWidth="1"/>
    <col min="5" max="5" width="12.5703125" bestFit="1" customWidth="1"/>
    <col min="6" max="6" width="9.85546875" bestFit="1" customWidth="1"/>
    <col min="7" max="7" width="9.42578125" bestFit="1" customWidth="1"/>
  </cols>
  <sheetData>
    <row r="1" spans="1:7" ht="40.5" x14ac:dyDescent="0.25">
      <c r="A1" s="3" t="s">
        <v>7</v>
      </c>
      <c r="B1" s="3" t="s">
        <v>8</v>
      </c>
      <c r="C1" s="3" t="s">
        <v>9</v>
      </c>
      <c r="D1" s="3" t="s">
        <v>10</v>
      </c>
      <c r="E1" s="3" t="s">
        <v>11</v>
      </c>
      <c r="F1" s="3" t="s">
        <v>12</v>
      </c>
      <c r="G1" s="3" t="s">
        <v>13</v>
      </c>
    </row>
    <row r="2" spans="1:7" x14ac:dyDescent="0.25">
      <c r="A2" s="4">
        <v>1</v>
      </c>
      <c r="B2" s="4" t="s">
        <v>422</v>
      </c>
      <c r="C2" s="4" t="s">
        <v>423</v>
      </c>
      <c r="D2" s="6" t="s">
        <v>71</v>
      </c>
      <c r="E2" s="6" t="s">
        <v>60</v>
      </c>
      <c r="F2" s="7">
        <v>28</v>
      </c>
      <c r="G2" s="8">
        <v>6900</v>
      </c>
    </row>
    <row r="3" spans="1:7" x14ac:dyDescent="0.25">
      <c r="A3" s="4">
        <v>2</v>
      </c>
      <c r="B3" s="4" t="s">
        <v>297</v>
      </c>
      <c r="C3" s="4" t="s">
        <v>298</v>
      </c>
      <c r="D3" s="6" t="s">
        <v>71</v>
      </c>
      <c r="E3" s="6" t="s">
        <v>72</v>
      </c>
      <c r="F3" s="7">
        <v>1</v>
      </c>
      <c r="G3" s="8">
        <v>6900</v>
      </c>
    </row>
    <row r="4" spans="1:7" x14ac:dyDescent="0.25">
      <c r="A4" s="4">
        <v>3</v>
      </c>
      <c r="B4" s="4" t="s">
        <v>210</v>
      </c>
      <c r="C4" s="4" t="s">
        <v>211</v>
      </c>
      <c r="D4" s="6" t="s">
        <v>16</v>
      </c>
      <c r="E4" s="6" t="s">
        <v>64</v>
      </c>
      <c r="F4" s="7">
        <v>3</v>
      </c>
      <c r="G4" s="8">
        <v>8500</v>
      </c>
    </row>
    <row r="5" spans="1:7" x14ac:dyDescent="0.25">
      <c r="A5" s="4">
        <v>4</v>
      </c>
      <c r="B5" s="4" t="s">
        <v>323</v>
      </c>
      <c r="C5" s="4" t="s">
        <v>324</v>
      </c>
      <c r="D5" s="6" t="s">
        <v>16</v>
      </c>
      <c r="E5" s="6" t="s">
        <v>17</v>
      </c>
      <c r="F5" s="7">
        <v>8</v>
      </c>
      <c r="G5" s="8">
        <v>8800</v>
      </c>
    </row>
    <row r="6" spans="1:7" x14ac:dyDescent="0.25">
      <c r="A6" s="4">
        <v>5</v>
      </c>
      <c r="B6" s="4" t="s">
        <v>337</v>
      </c>
      <c r="C6" s="4" t="s">
        <v>338</v>
      </c>
      <c r="D6" s="6" t="s">
        <v>71</v>
      </c>
      <c r="E6" s="6" t="s">
        <v>27</v>
      </c>
      <c r="F6" s="7">
        <v>8</v>
      </c>
      <c r="G6" s="8">
        <v>6900</v>
      </c>
    </row>
    <row r="7" spans="1:7" x14ac:dyDescent="0.25">
      <c r="A7" s="4">
        <v>6</v>
      </c>
      <c r="B7" s="4" t="s">
        <v>399</v>
      </c>
      <c r="C7" s="4" t="s">
        <v>400</v>
      </c>
      <c r="D7" s="6" t="s">
        <v>154</v>
      </c>
      <c r="E7" s="6" t="s">
        <v>49</v>
      </c>
      <c r="F7" s="7">
        <v>28</v>
      </c>
      <c r="G7" s="8">
        <v>7000</v>
      </c>
    </row>
    <row r="8" spans="1:7" x14ac:dyDescent="0.25">
      <c r="A8" s="4">
        <v>7</v>
      </c>
      <c r="B8" s="4" t="s">
        <v>54</v>
      </c>
      <c r="C8" s="4" t="s">
        <v>305</v>
      </c>
      <c r="D8" s="6" t="s">
        <v>20</v>
      </c>
      <c r="E8" s="6" t="s">
        <v>17</v>
      </c>
      <c r="F8" s="7">
        <v>1</v>
      </c>
      <c r="G8" s="8">
        <v>4300</v>
      </c>
    </row>
    <row r="9" spans="1:7" x14ac:dyDescent="0.25">
      <c r="A9" s="4">
        <v>8</v>
      </c>
      <c r="B9" s="4" t="s">
        <v>54</v>
      </c>
      <c r="C9" s="4" t="s">
        <v>305</v>
      </c>
      <c r="D9" s="6" t="s">
        <v>20</v>
      </c>
      <c r="E9" s="6" t="s">
        <v>17</v>
      </c>
      <c r="F9" s="7">
        <v>1</v>
      </c>
      <c r="G9" s="8">
        <v>4300</v>
      </c>
    </row>
    <row r="10" spans="1:7" x14ac:dyDescent="0.25">
      <c r="A10" s="4">
        <v>9</v>
      </c>
      <c r="B10" s="4" t="s">
        <v>303</v>
      </c>
      <c r="C10" s="4" t="s">
        <v>304</v>
      </c>
      <c r="D10" s="6" t="s">
        <v>23</v>
      </c>
      <c r="E10" s="6" t="s">
        <v>24</v>
      </c>
      <c r="F10" s="7">
        <v>1</v>
      </c>
      <c r="G10" s="8">
        <v>5400</v>
      </c>
    </row>
    <row r="11" spans="1:7" x14ac:dyDescent="0.25">
      <c r="A11" s="4">
        <v>10</v>
      </c>
      <c r="B11" s="4" t="s">
        <v>84</v>
      </c>
      <c r="C11" s="4" t="s">
        <v>146</v>
      </c>
      <c r="D11" s="6" t="s">
        <v>23</v>
      </c>
      <c r="E11" s="6" t="s">
        <v>24</v>
      </c>
      <c r="F11" s="7">
        <v>0</v>
      </c>
      <c r="G11" s="8">
        <v>5400</v>
      </c>
    </row>
    <row r="12" spans="1:7" x14ac:dyDescent="0.25">
      <c r="A12" s="4">
        <v>11</v>
      </c>
      <c r="B12" s="4" t="s">
        <v>97</v>
      </c>
      <c r="C12" s="4" t="s">
        <v>98</v>
      </c>
      <c r="D12" s="6" t="s">
        <v>23</v>
      </c>
      <c r="E12" s="6" t="s">
        <v>27</v>
      </c>
      <c r="F12" s="7">
        <v>16</v>
      </c>
      <c r="G12" s="8">
        <v>5000</v>
      </c>
    </row>
    <row r="13" spans="1:7" x14ac:dyDescent="0.25">
      <c r="A13" s="4">
        <v>12</v>
      </c>
      <c r="B13" s="4" t="s">
        <v>129</v>
      </c>
      <c r="C13" s="4" t="s">
        <v>130</v>
      </c>
      <c r="D13" s="6" t="s">
        <v>23</v>
      </c>
      <c r="E13" s="6" t="s">
        <v>24</v>
      </c>
      <c r="F13" s="7">
        <v>22</v>
      </c>
      <c r="G13" s="8">
        <v>5000</v>
      </c>
    </row>
    <row r="14" spans="1:7" x14ac:dyDescent="0.25">
      <c r="A14" s="4">
        <v>13</v>
      </c>
      <c r="B14" s="4" t="s">
        <v>168</v>
      </c>
      <c r="C14" s="4" t="s">
        <v>169</v>
      </c>
      <c r="D14" s="6" t="s">
        <v>23</v>
      </c>
      <c r="E14" s="6" t="s">
        <v>24</v>
      </c>
      <c r="F14" s="7">
        <v>0</v>
      </c>
      <c r="G14" s="8">
        <v>5400</v>
      </c>
    </row>
    <row r="15" spans="1:7" x14ac:dyDescent="0.25">
      <c r="A15" s="4">
        <v>14</v>
      </c>
      <c r="B15" s="4" t="s">
        <v>294</v>
      </c>
      <c r="C15" s="4" t="s">
        <v>295</v>
      </c>
      <c r="D15" s="6" t="s">
        <v>23</v>
      </c>
      <c r="E15" s="6" t="s">
        <v>60</v>
      </c>
      <c r="F15" s="7">
        <v>1</v>
      </c>
      <c r="G15" s="8">
        <v>5400</v>
      </c>
    </row>
    <row r="16" spans="1:7" x14ac:dyDescent="0.25">
      <c r="A16" s="4">
        <v>15</v>
      </c>
      <c r="B16" s="4" t="s">
        <v>357</v>
      </c>
      <c r="C16" s="4" t="s">
        <v>358</v>
      </c>
      <c r="D16" s="6" t="s">
        <v>127</v>
      </c>
      <c r="E16" s="6" t="s">
        <v>49</v>
      </c>
      <c r="F16" s="7">
        <v>10</v>
      </c>
      <c r="G16" s="8">
        <v>8000</v>
      </c>
    </row>
    <row r="17" spans="1:7" x14ac:dyDescent="0.25">
      <c r="A17" s="4">
        <v>16</v>
      </c>
      <c r="B17" s="4" t="s">
        <v>54</v>
      </c>
      <c r="C17" s="4" t="s">
        <v>55</v>
      </c>
      <c r="D17" s="6" t="s">
        <v>23</v>
      </c>
      <c r="E17" s="6" t="s">
        <v>24</v>
      </c>
      <c r="F17" s="7">
        <v>20</v>
      </c>
      <c r="G17" s="8">
        <v>5000</v>
      </c>
    </row>
    <row r="18" spans="1:7" x14ac:dyDescent="0.25">
      <c r="A18" s="4">
        <v>17</v>
      </c>
      <c r="B18" s="4" t="s">
        <v>151</v>
      </c>
      <c r="C18" s="4" t="s">
        <v>152</v>
      </c>
      <c r="D18" s="6" t="s">
        <v>34</v>
      </c>
      <c r="E18" s="6" t="s">
        <v>35</v>
      </c>
      <c r="F18" s="7">
        <v>0</v>
      </c>
      <c r="G18" s="8">
        <v>4700</v>
      </c>
    </row>
    <row r="19" spans="1:7" x14ac:dyDescent="0.25">
      <c r="A19" s="4">
        <v>18</v>
      </c>
      <c r="B19" s="4" t="s">
        <v>65</v>
      </c>
      <c r="C19" s="4" t="s">
        <v>66</v>
      </c>
      <c r="D19" s="6" t="s">
        <v>23</v>
      </c>
      <c r="E19" s="6" t="s">
        <v>27</v>
      </c>
      <c r="F19" s="7">
        <v>11</v>
      </c>
      <c r="G19" s="8">
        <v>5000</v>
      </c>
    </row>
    <row r="20" spans="1:7" x14ac:dyDescent="0.25">
      <c r="A20" s="4">
        <v>19</v>
      </c>
      <c r="B20" s="4" t="s">
        <v>140</v>
      </c>
      <c r="C20" s="4" t="s">
        <v>141</v>
      </c>
      <c r="D20" s="6" t="s">
        <v>34</v>
      </c>
      <c r="E20" s="6" t="s">
        <v>35</v>
      </c>
      <c r="F20" s="7">
        <v>0</v>
      </c>
      <c r="G20" s="8">
        <v>4700</v>
      </c>
    </row>
    <row r="21" spans="1:7" x14ac:dyDescent="0.25">
      <c r="A21" s="4">
        <v>20</v>
      </c>
      <c r="B21" s="4" t="s">
        <v>403</v>
      </c>
      <c r="C21" s="4" t="s">
        <v>404</v>
      </c>
      <c r="D21" s="6" t="s">
        <v>23</v>
      </c>
      <c r="E21" s="6" t="s">
        <v>49</v>
      </c>
      <c r="F21" s="7">
        <v>28</v>
      </c>
      <c r="G21" s="8">
        <v>5400</v>
      </c>
    </row>
    <row r="22" spans="1:7" x14ac:dyDescent="0.25">
      <c r="A22" s="4">
        <v>21</v>
      </c>
      <c r="B22" s="4" t="s">
        <v>394</v>
      </c>
      <c r="C22" s="4" t="s">
        <v>395</v>
      </c>
      <c r="D22" s="6" t="s">
        <v>110</v>
      </c>
      <c r="E22" s="6" t="s">
        <v>49</v>
      </c>
      <c r="F22" s="7">
        <v>28</v>
      </c>
      <c r="G22" s="8">
        <v>5600</v>
      </c>
    </row>
    <row r="23" spans="1:7" x14ac:dyDescent="0.25">
      <c r="A23" s="4">
        <v>22</v>
      </c>
      <c r="B23" s="4" t="s">
        <v>355</v>
      </c>
      <c r="C23" s="4" t="s">
        <v>356</v>
      </c>
      <c r="D23" s="6" t="s">
        <v>71</v>
      </c>
      <c r="E23" s="6" t="s">
        <v>72</v>
      </c>
      <c r="F23" s="7">
        <v>10</v>
      </c>
      <c r="G23" s="8">
        <v>6900</v>
      </c>
    </row>
    <row r="24" spans="1:7" x14ac:dyDescent="0.25">
      <c r="A24" s="4">
        <v>23</v>
      </c>
      <c r="B24" s="4" t="s">
        <v>340</v>
      </c>
      <c r="C24" s="4" t="s">
        <v>341</v>
      </c>
      <c r="D24" s="6" t="s">
        <v>154</v>
      </c>
      <c r="E24" s="6" t="s">
        <v>49</v>
      </c>
      <c r="F24" s="7">
        <v>8</v>
      </c>
      <c r="G24" s="8">
        <v>7000</v>
      </c>
    </row>
    <row r="25" spans="1:7" x14ac:dyDescent="0.25">
      <c r="A25" s="4">
        <v>24</v>
      </c>
      <c r="B25" s="4" t="s">
        <v>326</v>
      </c>
      <c r="C25" s="4" t="s">
        <v>327</v>
      </c>
      <c r="D25" s="6" t="s">
        <v>34</v>
      </c>
      <c r="E25" s="6" t="s">
        <v>35</v>
      </c>
      <c r="F25" s="7">
        <v>8</v>
      </c>
      <c r="G25" s="8">
        <v>3500</v>
      </c>
    </row>
    <row r="26" spans="1:7" x14ac:dyDescent="0.25">
      <c r="A26" s="4">
        <v>25</v>
      </c>
      <c r="B26" s="4" t="s">
        <v>238</v>
      </c>
      <c r="C26" s="4" t="s">
        <v>239</v>
      </c>
      <c r="D26" s="6" t="s">
        <v>34</v>
      </c>
      <c r="E26" s="6" t="s">
        <v>49</v>
      </c>
      <c r="F26" s="7">
        <v>13</v>
      </c>
      <c r="G26" s="8">
        <v>4200</v>
      </c>
    </row>
    <row r="27" spans="1:7" x14ac:dyDescent="0.25">
      <c r="A27" s="4">
        <v>26</v>
      </c>
      <c r="B27" s="4" t="s">
        <v>227</v>
      </c>
      <c r="C27" s="4" t="s">
        <v>228</v>
      </c>
      <c r="D27" s="6" t="s">
        <v>106</v>
      </c>
      <c r="E27" s="6" t="s">
        <v>39</v>
      </c>
      <c r="F27" s="7">
        <v>13</v>
      </c>
      <c r="G27" s="8">
        <v>2700</v>
      </c>
    </row>
    <row r="28" spans="1:7" x14ac:dyDescent="0.25">
      <c r="A28" s="4">
        <v>27</v>
      </c>
      <c r="B28" s="4" t="s">
        <v>216</v>
      </c>
      <c r="C28" s="4" t="s">
        <v>217</v>
      </c>
      <c r="D28" s="6" t="s">
        <v>34</v>
      </c>
      <c r="E28" s="6" t="s">
        <v>35</v>
      </c>
      <c r="F28" s="7">
        <v>3</v>
      </c>
      <c r="G28" s="8">
        <v>4200</v>
      </c>
    </row>
    <row r="29" spans="1:7" x14ac:dyDescent="0.25">
      <c r="A29" s="4">
        <v>28</v>
      </c>
      <c r="B29" s="4" t="s">
        <v>205</v>
      </c>
      <c r="C29" s="4" t="s">
        <v>206</v>
      </c>
      <c r="D29" s="6" t="s">
        <v>34</v>
      </c>
      <c r="E29" s="6" t="s">
        <v>35</v>
      </c>
      <c r="F29" s="7">
        <v>3</v>
      </c>
      <c r="G29" s="8">
        <v>4200</v>
      </c>
    </row>
    <row r="30" spans="1:7" x14ac:dyDescent="0.25">
      <c r="A30" s="4">
        <v>29</v>
      </c>
      <c r="B30" s="4" t="s">
        <v>200</v>
      </c>
      <c r="C30" s="4" t="s">
        <v>199</v>
      </c>
      <c r="D30" s="6" t="s">
        <v>20</v>
      </c>
      <c r="E30" s="6" t="s">
        <v>17</v>
      </c>
      <c r="F30" s="7">
        <v>3</v>
      </c>
      <c r="G30" s="8">
        <v>3600</v>
      </c>
    </row>
    <row r="31" spans="1:7" x14ac:dyDescent="0.25">
      <c r="A31" s="4">
        <v>30</v>
      </c>
      <c r="B31" s="4" t="s">
        <v>177</v>
      </c>
      <c r="C31" s="4" t="s">
        <v>178</v>
      </c>
      <c r="D31" s="6" t="s">
        <v>154</v>
      </c>
      <c r="E31" s="6" t="s">
        <v>49</v>
      </c>
      <c r="F31" s="7">
        <v>7</v>
      </c>
      <c r="G31" s="8">
        <v>6000</v>
      </c>
    </row>
    <row r="32" spans="1:7" x14ac:dyDescent="0.25">
      <c r="A32" s="4">
        <v>31</v>
      </c>
      <c r="B32" s="4" t="s">
        <v>121</v>
      </c>
      <c r="C32" s="4" t="s">
        <v>122</v>
      </c>
      <c r="D32" s="6" t="s">
        <v>23</v>
      </c>
      <c r="E32" s="6" t="s">
        <v>24</v>
      </c>
      <c r="F32" s="7">
        <v>22</v>
      </c>
      <c r="G32" s="8">
        <v>5000</v>
      </c>
    </row>
    <row r="33" spans="1:7" x14ac:dyDescent="0.25">
      <c r="A33" s="4">
        <v>32</v>
      </c>
      <c r="B33" s="4" t="s">
        <v>349</v>
      </c>
      <c r="C33" s="4" t="s">
        <v>350</v>
      </c>
      <c r="D33" s="6" t="s">
        <v>34</v>
      </c>
      <c r="E33" s="6" t="s">
        <v>27</v>
      </c>
      <c r="F33" s="7">
        <v>10</v>
      </c>
      <c r="G33" s="8">
        <v>3500</v>
      </c>
    </row>
    <row r="34" spans="1:7" x14ac:dyDescent="0.25">
      <c r="A34" s="4">
        <v>33</v>
      </c>
      <c r="B34" s="4" t="s">
        <v>125</v>
      </c>
      <c r="C34" s="4" t="s">
        <v>126</v>
      </c>
      <c r="D34" s="6" t="s">
        <v>127</v>
      </c>
      <c r="E34" s="6" t="s">
        <v>128</v>
      </c>
      <c r="F34" s="7">
        <v>22</v>
      </c>
      <c r="G34" s="8">
        <v>8000</v>
      </c>
    </row>
    <row r="35" spans="1:7" x14ac:dyDescent="0.25">
      <c r="A35" s="4">
        <v>34</v>
      </c>
      <c r="B35" s="4" t="s">
        <v>111</v>
      </c>
      <c r="C35" s="4" t="s">
        <v>112</v>
      </c>
      <c r="D35" s="6" t="s">
        <v>16</v>
      </c>
      <c r="E35" s="6" t="s">
        <v>64</v>
      </c>
      <c r="F35" s="7">
        <v>22</v>
      </c>
      <c r="G35" s="8">
        <v>8500</v>
      </c>
    </row>
    <row r="36" spans="1:7" x14ac:dyDescent="0.25">
      <c r="A36" s="4">
        <v>35</v>
      </c>
      <c r="B36" s="4" t="s">
        <v>405</v>
      </c>
      <c r="C36" s="4" t="s">
        <v>406</v>
      </c>
      <c r="D36" s="6" t="s">
        <v>34</v>
      </c>
      <c r="E36" s="6" t="s">
        <v>35</v>
      </c>
      <c r="F36" s="7">
        <v>28</v>
      </c>
      <c r="G36" s="8">
        <v>3500</v>
      </c>
    </row>
    <row r="37" spans="1:7" x14ac:dyDescent="0.25">
      <c r="A37" s="4">
        <v>36</v>
      </c>
      <c r="B37" s="4" t="s">
        <v>32</v>
      </c>
      <c r="C37" s="4" t="s">
        <v>33</v>
      </c>
      <c r="D37" s="6" t="s">
        <v>34</v>
      </c>
      <c r="E37" s="6" t="s">
        <v>35</v>
      </c>
      <c r="F37" s="7">
        <v>5</v>
      </c>
      <c r="G37" s="8">
        <v>4700</v>
      </c>
    </row>
    <row r="38" spans="1:7" x14ac:dyDescent="0.25">
      <c r="A38" s="4">
        <v>37</v>
      </c>
      <c r="B38" s="4" t="s">
        <v>201</v>
      </c>
      <c r="C38" s="4" t="s">
        <v>202</v>
      </c>
      <c r="D38" s="6" t="s">
        <v>34</v>
      </c>
      <c r="E38" s="6" t="s">
        <v>35</v>
      </c>
      <c r="F38" s="7">
        <v>3</v>
      </c>
      <c r="G38" s="8">
        <v>5000</v>
      </c>
    </row>
    <row r="39" spans="1:7" x14ac:dyDescent="0.25">
      <c r="A39" s="4">
        <v>38</v>
      </c>
      <c r="B39" s="4" t="s">
        <v>255</v>
      </c>
      <c r="C39" s="4" t="s">
        <v>256</v>
      </c>
      <c r="D39" s="6" t="s">
        <v>110</v>
      </c>
      <c r="E39" s="6" t="s">
        <v>39</v>
      </c>
      <c r="F39" s="7">
        <v>19</v>
      </c>
      <c r="G39" s="8">
        <v>5600</v>
      </c>
    </row>
    <row r="40" spans="1:7" x14ac:dyDescent="0.25">
      <c r="A40" s="4">
        <v>39</v>
      </c>
      <c r="B40" s="4" t="s">
        <v>253</v>
      </c>
      <c r="C40" s="4" t="s">
        <v>254</v>
      </c>
      <c r="D40" s="6" t="s">
        <v>34</v>
      </c>
      <c r="E40" s="6" t="s">
        <v>35</v>
      </c>
      <c r="F40" s="7">
        <v>19</v>
      </c>
      <c r="G40" s="8">
        <v>4200</v>
      </c>
    </row>
    <row r="41" spans="1:7" x14ac:dyDescent="0.25">
      <c r="A41" s="4">
        <v>40</v>
      </c>
      <c r="B41" s="4" t="s">
        <v>197</v>
      </c>
      <c r="C41" s="4" t="s">
        <v>198</v>
      </c>
      <c r="D41" s="6" t="s">
        <v>34</v>
      </c>
      <c r="E41" s="6" t="s">
        <v>35</v>
      </c>
      <c r="F41" s="7">
        <v>3</v>
      </c>
      <c r="G41" s="8">
        <v>4700</v>
      </c>
    </row>
    <row r="42" spans="1:7" x14ac:dyDescent="0.25">
      <c r="A42" s="4">
        <v>41</v>
      </c>
      <c r="B42" s="4" t="s">
        <v>390</v>
      </c>
      <c r="C42" s="4" t="s">
        <v>391</v>
      </c>
      <c r="D42" s="6" t="s">
        <v>34</v>
      </c>
      <c r="E42" s="6" t="s">
        <v>27</v>
      </c>
      <c r="F42" s="7">
        <v>28</v>
      </c>
      <c r="G42" s="8">
        <v>3500</v>
      </c>
    </row>
    <row r="43" spans="1:7" x14ac:dyDescent="0.25">
      <c r="A43" s="4">
        <v>42</v>
      </c>
      <c r="B43" s="4" t="s">
        <v>335</v>
      </c>
      <c r="C43" s="4" t="s">
        <v>336</v>
      </c>
      <c r="D43" s="6" t="s">
        <v>16</v>
      </c>
      <c r="E43" s="6" t="s">
        <v>64</v>
      </c>
      <c r="F43" s="7">
        <v>8</v>
      </c>
      <c r="G43" s="8">
        <v>8800</v>
      </c>
    </row>
    <row r="44" spans="1:7" x14ac:dyDescent="0.25">
      <c r="A44" s="4">
        <v>43</v>
      </c>
      <c r="B44" s="4" t="s">
        <v>232</v>
      </c>
      <c r="C44" s="4" t="s">
        <v>233</v>
      </c>
      <c r="D44" s="6" t="s">
        <v>34</v>
      </c>
      <c r="E44" s="6" t="s">
        <v>49</v>
      </c>
      <c r="F44" s="7">
        <v>13</v>
      </c>
      <c r="G44" s="8">
        <v>4200</v>
      </c>
    </row>
    <row r="45" spans="1:7" x14ac:dyDescent="0.25">
      <c r="A45" s="4">
        <v>44</v>
      </c>
      <c r="B45" s="4" t="s">
        <v>207</v>
      </c>
      <c r="C45" s="4" t="s">
        <v>208</v>
      </c>
      <c r="D45" s="6" t="s">
        <v>34</v>
      </c>
      <c r="E45" s="6" t="s">
        <v>128</v>
      </c>
      <c r="F45" s="7">
        <v>3</v>
      </c>
      <c r="G45" s="8">
        <v>4200</v>
      </c>
    </row>
    <row r="46" spans="1:7" x14ac:dyDescent="0.25">
      <c r="A46" s="4">
        <v>45</v>
      </c>
      <c r="B46" s="4" t="s">
        <v>90</v>
      </c>
      <c r="C46" s="4" t="s">
        <v>312</v>
      </c>
      <c r="D46" s="6" t="s">
        <v>34</v>
      </c>
      <c r="E46" s="6" t="s">
        <v>128</v>
      </c>
      <c r="F46" s="7">
        <v>1</v>
      </c>
      <c r="G46" s="8">
        <v>4200</v>
      </c>
    </row>
    <row r="47" spans="1:7" x14ac:dyDescent="0.25">
      <c r="A47" s="4">
        <v>46</v>
      </c>
      <c r="B47" s="4" t="s">
        <v>155</v>
      </c>
      <c r="C47" s="4" t="s">
        <v>156</v>
      </c>
      <c r="D47" s="6" t="s">
        <v>34</v>
      </c>
      <c r="E47" s="6" t="s">
        <v>128</v>
      </c>
      <c r="F47" s="7">
        <v>0</v>
      </c>
      <c r="G47" s="8">
        <v>4700</v>
      </c>
    </row>
    <row r="48" spans="1:7" x14ac:dyDescent="0.25">
      <c r="A48" s="4">
        <v>47</v>
      </c>
      <c r="B48" s="4" t="s">
        <v>132</v>
      </c>
      <c r="C48" s="4" t="s">
        <v>133</v>
      </c>
      <c r="D48" s="6" t="s">
        <v>34</v>
      </c>
      <c r="E48" s="6" t="s">
        <v>128</v>
      </c>
      <c r="F48" s="7">
        <v>22</v>
      </c>
      <c r="G48" s="8">
        <v>4700</v>
      </c>
    </row>
    <row r="49" spans="1:7" x14ac:dyDescent="0.25">
      <c r="A49" s="4">
        <v>48</v>
      </c>
      <c r="B49" s="4" t="s">
        <v>287</v>
      </c>
      <c r="C49" s="4" t="s">
        <v>288</v>
      </c>
      <c r="D49" s="6" t="s">
        <v>34</v>
      </c>
      <c r="E49" s="6" t="s">
        <v>128</v>
      </c>
      <c r="F49" s="7">
        <v>1</v>
      </c>
      <c r="G49" s="8">
        <v>4200</v>
      </c>
    </row>
    <row r="50" spans="1:7" x14ac:dyDescent="0.25">
      <c r="A50" s="4">
        <v>49</v>
      </c>
      <c r="B50" s="4" t="s">
        <v>164</v>
      </c>
      <c r="C50" s="4" t="s">
        <v>165</v>
      </c>
      <c r="D50" s="6" t="s">
        <v>34</v>
      </c>
      <c r="E50" s="6" t="s">
        <v>128</v>
      </c>
      <c r="F50" s="7">
        <v>0</v>
      </c>
      <c r="G50" s="8">
        <v>4700</v>
      </c>
    </row>
    <row r="51" spans="1:7" x14ac:dyDescent="0.25">
      <c r="A51" s="4">
        <v>50</v>
      </c>
      <c r="B51" s="4" t="s">
        <v>310</v>
      </c>
      <c r="C51" s="4" t="s">
        <v>311</v>
      </c>
      <c r="D51" s="6" t="s">
        <v>106</v>
      </c>
      <c r="E51" s="6" t="s">
        <v>27</v>
      </c>
      <c r="F51" s="7">
        <v>1</v>
      </c>
      <c r="G51" s="8">
        <v>2357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60AFF-744E-4C93-8153-59AB8B7A5080}">
  <sheetPr>
    <tabColor rgb="FF227848"/>
  </sheetPr>
  <dimension ref="A1:G270"/>
  <sheetViews>
    <sheetView zoomScale="115" zoomScaleNormal="115" workbookViewId="0">
      <selection activeCell="E9" sqref="E9"/>
    </sheetView>
  </sheetViews>
  <sheetFormatPr baseColWidth="10" defaultColWidth="8.42578125" defaultRowHeight="13.5" x14ac:dyDescent="0.25"/>
  <cols>
    <col min="1" max="1" width="8.85546875" style="199" bestFit="1" customWidth="1"/>
    <col min="2" max="2" width="16.140625" style="199" bestFit="1" customWidth="1"/>
    <col min="3" max="3" width="20.5703125" style="199" bestFit="1" customWidth="1"/>
    <col min="4" max="4" width="23.85546875" style="199" bestFit="1" customWidth="1"/>
    <col min="5" max="5" width="13.28515625" style="199" bestFit="1" customWidth="1"/>
    <col min="6" max="6" width="11" style="199" bestFit="1" customWidth="1"/>
    <col min="7" max="7" width="16.42578125" style="199" bestFit="1" customWidth="1"/>
    <col min="8" max="16384" width="8.42578125" style="199"/>
  </cols>
  <sheetData>
    <row r="1" spans="1:7" x14ac:dyDescent="0.25">
      <c r="A1" s="197" t="s">
        <v>7</v>
      </c>
      <c r="B1" s="197" t="s">
        <v>8</v>
      </c>
      <c r="C1" s="197" t="s">
        <v>9</v>
      </c>
      <c r="D1" s="197" t="s">
        <v>10</v>
      </c>
      <c r="E1" s="198" t="s">
        <v>11</v>
      </c>
      <c r="F1" s="198" t="s">
        <v>12</v>
      </c>
      <c r="G1" s="198" t="s">
        <v>13</v>
      </c>
    </row>
    <row r="2" spans="1:7" x14ac:dyDescent="0.25">
      <c r="A2" s="200">
        <v>248</v>
      </c>
      <c r="B2" s="201" t="s">
        <v>413</v>
      </c>
      <c r="C2" s="202" t="s">
        <v>179</v>
      </c>
      <c r="D2" s="201" t="s">
        <v>71</v>
      </c>
      <c r="E2" s="201" t="s">
        <v>60</v>
      </c>
      <c r="F2" s="203">
        <v>7</v>
      </c>
      <c r="G2" s="204">
        <v>12000</v>
      </c>
    </row>
    <row r="3" spans="1:7" x14ac:dyDescent="0.25">
      <c r="A3" s="200">
        <v>85</v>
      </c>
      <c r="B3" s="201" t="s">
        <v>113</v>
      </c>
      <c r="C3" s="202" t="s">
        <v>439</v>
      </c>
      <c r="D3" s="201" t="s">
        <v>127</v>
      </c>
      <c r="E3" s="201" t="s">
        <v>128</v>
      </c>
      <c r="F3" s="203">
        <v>28</v>
      </c>
      <c r="G3" s="204">
        <v>10000</v>
      </c>
    </row>
    <row r="4" spans="1:7" x14ac:dyDescent="0.25">
      <c r="A4" s="200">
        <v>105</v>
      </c>
      <c r="B4" s="201" t="s">
        <v>195</v>
      </c>
      <c r="C4" s="202" t="s">
        <v>316</v>
      </c>
      <c r="D4" s="201" t="s">
        <v>89</v>
      </c>
      <c r="E4" s="201" t="s">
        <v>64</v>
      </c>
      <c r="F4" s="203">
        <v>8</v>
      </c>
      <c r="G4" s="204">
        <v>10000</v>
      </c>
    </row>
    <row r="5" spans="1:7" x14ac:dyDescent="0.25">
      <c r="A5" s="200">
        <v>115</v>
      </c>
      <c r="B5" s="201" t="s">
        <v>264</v>
      </c>
      <c r="C5" s="202" t="s">
        <v>265</v>
      </c>
      <c r="D5" s="201" t="s">
        <v>89</v>
      </c>
      <c r="E5" s="201" t="s">
        <v>27</v>
      </c>
      <c r="F5" s="203">
        <v>19</v>
      </c>
      <c r="G5" s="204">
        <v>10000</v>
      </c>
    </row>
    <row r="6" spans="1:7" x14ac:dyDescent="0.25">
      <c r="A6" s="200">
        <v>131</v>
      </c>
      <c r="B6" s="201" t="s">
        <v>117</v>
      </c>
      <c r="C6" s="202" t="s">
        <v>293</v>
      </c>
      <c r="D6" s="201" t="s">
        <v>89</v>
      </c>
      <c r="E6" s="201" t="s">
        <v>27</v>
      </c>
      <c r="F6" s="203">
        <v>1</v>
      </c>
      <c r="G6" s="204">
        <v>10000</v>
      </c>
    </row>
    <row r="7" spans="1:7" x14ac:dyDescent="0.25">
      <c r="A7" s="200">
        <v>132</v>
      </c>
      <c r="B7" s="201" t="s">
        <v>18</v>
      </c>
      <c r="C7" s="202" t="s">
        <v>314</v>
      </c>
      <c r="D7" s="201" t="s">
        <v>89</v>
      </c>
      <c r="E7" s="201" t="s">
        <v>64</v>
      </c>
      <c r="F7" s="203">
        <v>1</v>
      </c>
      <c r="G7" s="204">
        <v>10000</v>
      </c>
    </row>
    <row r="8" spans="1:7" x14ac:dyDescent="0.25">
      <c r="A8" s="200">
        <v>136</v>
      </c>
      <c r="B8" s="201" t="s">
        <v>117</v>
      </c>
      <c r="C8" s="202" t="s">
        <v>396</v>
      </c>
      <c r="D8" s="201" t="s">
        <v>127</v>
      </c>
      <c r="E8" s="201" t="s">
        <v>2842</v>
      </c>
      <c r="F8" s="203">
        <v>28</v>
      </c>
      <c r="G8" s="204">
        <v>10000</v>
      </c>
    </row>
    <row r="9" spans="1:7" x14ac:dyDescent="0.25">
      <c r="A9" s="200">
        <v>269</v>
      </c>
      <c r="B9" s="201" t="s">
        <v>329</v>
      </c>
      <c r="C9" s="202" t="s">
        <v>330</v>
      </c>
      <c r="D9" s="201" t="s">
        <v>89</v>
      </c>
      <c r="E9" s="201" t="s">
        <v>64</v>
      </c>
      <c r="F9" s="203">
        <v>8</v>
      </c>
      <c r="G9" s="204">
        <v>10000</v>
      </c>
    </row>
    <row r="10" spans="1:7" x14ac:dyDescent="0.25">
      <c r="A10" s="200">
        <v>102</v>
      </c>
      <c r="B10" s="201" t="s">
        <v>297</v>
      </c>
      <c r="C10" s="202" t="s">
        <v>166</v>
      </c>
      <c r="D10" s="201" t="s">
        <v>89</v>
      </c>
      <c r="E10" s="201" t="s">
        <v>60</v>
      </c>
      <c r="F10" s="203">
        <v>0</v>
      </c>
      <c r="G10" s="204">
        <v>9500</v>
      </c>
    </row>
    <row r="11" spans="1:7" x14ac:dyDescent="0.25">
      <c r="A11" s="200">
        <v>103</v>
      </c>
      <c r="B11" s="201" t="s">
        <v>223</v>
      </c>
      <c r="C11" s="202" t="s">
        <v>203</v>
      </c>
      <c r="D11" s="201" t="s">
        <v>89</v>
      </c>
      <c r="E11" s="201" t="s">
        <v>27</v>
      </c>
      <c r="F11" s="203">
        <v>3</v>
      </c>
      <c r="G11" s="204">
        <v>9500</v>
      </c>
    </row>
    <row r="12" spans="1:7" x14ac:dyDescent="0.25">
      <c r="A12" s="200">
        <v>110</v>
      </c>
      <c r="B12" s="201" t="s">
        <v>180</v>
      </c>
      <c r="C12" s="202" t="s">
        <v>181</v>
      </c>
      <c r="D12" s="201" t="s">
        <v>89</v>
      </c>
      <c r="E12" s="201" t="s">
        <v>2843</v>
      </c>
      <c r="F12" s="203">
        <v>7</v>
      </c>
      <c r="G12" s="204">
        <v>9500</v>
      </c>
    </row>
    <row r="13" spans="1:7" x14ac:dyDescent="0.25">
      <c r="A13" s="200">
        <v>120</v>
      </c>
      <c r="B13" s="201" t="s">
        <v>185</v>
      </c>
      <c r="C13" s="202" t="s">
        <v>186</v>
      </c>
      <c r="D13" s="201" t="s">
        <v>89</v>
      </c>
      <c r="E13" s="201" t="s">
        <v>64</v>
      </c>
      <c r="F13" s="203">
        <v>7</v>
      </c>
      <c r="G13" s="204">
        <v>9500</v>
      </c>
    </row>
    <row r="14" spans="1:7" x14ac:dyDescent="0.25">
      <c r="A14" s="200">
        <v>127</v>
      </c>
      <c r="B14" s="201" t="s">
        <v>162</v>
      </c>
      <c r="C14" s="202" t="s">
        <v>163</v>
      </c>
      <c r="D14" s="201" t="s">
        <v>89</v>
      </c>
      <c r="E14" s="201" t="s">
        <v>60</v>
      </c>
      <c r="F14" s="203">
        <v>0</v>
      </c>
      <c r="G14" s="204">
        <v>9500</v>
      </c>
    </row>
    <row r="15" spans="1:7" x14ac:dyDescent="0.25">
      <c r="A15" s="200">
        <v>143</v>
      </c>
      <c r="B15" s="201" t="s">
        <v>2844</v>
      </c>
      <c r="C15" s="202" t="s">
        <v>187</v>
      </c>
      <c r="D15" s="201" t="s">
        <v>89</v>
      </c>
      <c r="E15" s="201" t="s">
        <v>64</v>
      </c>
      <c r="F15" s="203">
        <v>7</v>
      </c>
      <c r="G15" s="204">
        <v>9500</v>
      </c>
    </row>
    <row r="16" spans="1:7" x14ac:dyDescent="0.25">
      <c r="A16" s="200">
        <v>90</v>
      </c>
      <c r="B16" s="201" t="s">
        <v>2845</v>
      </c>
      <c r="C16" s="202" t="s">
        <v>383</v>
      </c>
      <c r="D16" s="201" t="s">
        <v>127</v>
      </c>
      <c r="E16" s="201" t="s">
        <v>60</v>
      </c>
      <c r="F16" s="203">
        <v>10</v>
      </c>
      <c r="G16" s="204">
        <v>9200</v>
      </c>
    </row>
    <row r="17" spans="1:7" x14ac:dyDescent="0.25">
      <c r="A17" s="200">
        <v>92</v>
      </c>
      <c r="B17" s="201" t="s">
        <v>381</v>
      </c>
      <c r="C17" s="202" t="s">
        <v>382</v>
      </c>
      <c r="D17" s="201" t="s">
        <v>127</v>
      </c>
      <c r="E17" s="201" t="s">
        <v>128</v>
      </c>
      <c r="F17" s="203">
        <v>10</v>
      </c>
      <c r="G17" s="204">
        <v>9200</v>
      </c>
    </row>
    <row r="18" spans="1:7" x14ac:dyDescent="0.25">
      <c r="A18" s="200">
        <v>97</v>
      </c>
      <c r="B18" s="201" t="s">
        <v>84</v>
      </c>
      <c r="C18" s="202" t="s">
        <v>393</v>
      </c>
      <c r="D18" s="201" t="s">
        <v>127</v>
      </c>
      <c r="E18" s="201" t="s">
        <v>60</v>
      </c>
      <c r="F18" s="203">
        <v>28</v>
      </c>
      <c r="G18" s="204">
        <v>9200</v>
      </c>
    </row>
    <row r="19" spans="1:7" x14ac:dyDescent="0.25">
      <c r="A19" s="200">
        <v>98</v>
      </c>
      <c r="B19" s="201" t="s">
        <v>369</v>
      </c>
      <c r="C19" s="202" t="s">
        <v>370</v>
      </c>
      <c r="D19" s="201" t="s">
        <v>127</v>
      </c>
      <c r="E19" s="201" t="s">
        <v>128</v>
      </c>
      <c r="F19" s="203">
        <v>10</v>
      </c>
      <c r="G19" s="204">
        <v>9200</v>
      </c>
    </row>
    <row r="20" spans="1:7" x14ac:dyDescent="0.25">
      <c r="A20" s="200">
        <v>104</v>
      </c>
      <c r="B20" s="201" t="s">
        <v>123</v>
      </c>
      <c r="C20" s="202" t="s">
        <v>124</v>
      </c>
      <c r="D20" s="201" t="s">
        <v>89</v>
      </c>
      <c r="E20" s="201" t="s">
        <v>60</v>
      </c>
      <c r="F20" s="203">
        <v>22</v>
      </c>
      <c r="G20" s="204">
        <v>9200</v>
      </c>
    </row>
    <row r="21" spans="1:7" x14ac:dyDescent="0.25">
      <c r="A21" s="200">
        <v>121</v>
      </c>
      <c r="B21" s="201" t="s">
        <v>159</v>
      </c>
      <c r="C21" s="202" t="s">
        <v>160</v>
      </c>
      <c r="D21" s="201" t="s">
        <v>89</v>
      </c>
      <c r="E21" s="201" t="s">
        <v>60</v>
      </c>
      <c r="F21" s="203">
        <v>0</v>
      </c>
      <c r="G21" s="204">
        <v>9200</v>
      </c>
    </row>
    <row r="22" spans="1:7" x14ac:dyDescent="0.25">
      <c r="A22" s="200">
        <v>122</v>
      </c>
      <c r="B22" s="201" t="s">
        <v>87</v>
      </c>
      <c r="C22" s="202" t="s">
        <v>88</v>
      </c>
      <c r="D22" s="201" t="s">
        <v>89</v>
      </c>
      <c r="E22" s="201" t="s">
        <v>64</v>
      </c>
      <c r="F22" s="203">
        <v>25</v>
      </c>
      <c r="G22" s="204">
        <v>9200</v>
      </c>
    </row>
    <row r="23" spans="1:7" x14ac:dyDescent="0.25">
      <c r="A23" s="200">
        <v>128</v>
      </c>
      <c r="B23" s="201" t="s">
        <v>102</v>
      </c>
      <c r="C23" s="202" t="s">
        <v>103</v>
      </c>
      <c r="D23" s="201" t="s">
        <v>89</v>
      </c>
      <c r="E23" s="201" t="s">
        <v>64</v>
      </c>
      <c r="F23" s="203">
        <v>16</v>
      </c>
      <c r="G23" s="204">
        <v>9200</v>
      </c>
    </row>
    <row r="24" spans="1:7" x14ac:dyDescent="0.25">
      <c r="A24" s="200">
        <v>241</v>
      </c>
      <c r="B24" s="201" t="s">
        <v>113</v>
      </c>
      <c r="C24" s="202" t="s">
        <v>114</v>
      </c>
      <c r="D24" s="201" t="s">
        <v>89</v>
      </c>
      <c r="E24" s="201" t="s">
        <v>64</v>
      </c>
      <c r="F24" s="203">
        <v>22</v>
      </c>
      <c r="G24" s="204">
        <v>9200</v>
      </c>
    </row>
    <row r="25" spans="1:7" x14ac:dyDescent="0.25">
      <c r="A25" s="200">
        <v>93</v>
      </c>
      <c r="B25" s="201" t="s">
        <v>273</v>
      </c>
      <c r="C25" s="202" t="s">
        <v>274</v>
      </c>
      <c r="D25" s="201" t="s">
        <v>41</v>
      </c>
      <c r="E25" s="201" t="s">
        <v>31</v>
      </c>
      <c r="F25" s="203">
        <v>19</v>
      </c>
      <c r="G25" s="204">
        <v>9000</v>
      </c>
    </row>
    <row r="26" spans="1:7" x14ac:dyDescent="0.25">
      <c r="A26" s="200">
        <v>4</v>
      </c>
      <c r="B26" s="201" t="s">
        <v>323</v>
      </c>
      <c r="C26" s="202" t="s">
        <v>324</v>
      </c>
      <c r="D26" s="201" t="s">
        <v>16</v>
      </c>
      <c r="E26" s="201" t="s">
        <v>17</v>
      </c>
      <c r="F26" s="203">
        <v>8</v>
      </c>
      <c r="G26" s="204">
        <v>8800</v>
      </c>
    </row>
    <row r="27" spans="1:7" x14ac:dyDescent="0.25">
      <c r="A27" s="200">
        <v>42</v>
      </c>
      <c r="B27" s="201" t="s">
        <v>335</v>
      </c>
      <c r="C27" s="202" t="s">
        <v>336</v>
      </c>
      <c r="D27" s="201" t="s">
        <v>16</v>
      </c>
      <c r="E27" s="201" t="s">
        <v>64</v>
      </c>
      <c r="F27" s="203">
        <v>8</v>
      </c>
      <c r="G27" s="204">
        <v>8800</v>
      </c>
    </row>
    <row r="28" spans="1:7" x14ac:dyDescent="0.25">
      <c r="A28" s="200">
        <v>64</v>
      </c>
      <c r="B28" s="201" t="s">
        <v>257</v>
      </c>
      <c r="C28" s="202" t="s">
        <v>258</v>
      </c>
      <c r="D28" s="201" t="s">
        <v>16</v>
      </c>
      <c r="E28" s="201" t="s">
        <v>17</v>
      </c>
      <c r="F28" s="203">
        <v>19</v>
      </c>
      <c r="G28" s="204">
        <v>8800</v>
      </c>
    </row>
    <row r="29" spans="1:7" x14ac:dyDescent="0.25">
      <c r="A29" s="200">
        <v>75</v>
      </c>
      <c r="B29" s="201" t="s">
        <v>278</v>
      </c>
      <c r="C29" s="202" t="s">
        <v>279</v>
      </c>
      <c r="D29" s="201" t="s">
        <v>16</v>
      </c>
      <c r="E29" s="201" t="s">
        <v>17</v>
      </c>
      <c r="F29" s="203">
        <v>1</v>
      </c>
      <c r="G29" s="204">
        <v>8800</v>
      </c>
    </row>
    <row r="30" spans="1:7" x14ac:dyDescent="0.25">
      <c r="A30" s="200">
        <v>130</v>
      </c>
      <c r="B30" s="201" t="s">
        <v>2170</v>
      </c>
      <c r="C30" s="202" t="s">
        <v>353</v>
      </c>
      <c r="D30" s="201" t="s">
        <v>16</v>
      </c>
      <c r="E30" s="201" t="s">
        <v>17</v>
      </c>
      <c r="F30" s="203">
        <v>10</v>
      </c>
      <c r="G30" s="204">
        <v>8800</v>
      </c>
    </row>
    <row r="31" spans="1:7" x14ac:dyDescent="0.25">
      <c r="A31" s="200">
        <v>197</v>
      </c>
      <c r="B31" s="201" t="s">
        <v>56</v>
      </c>
      <c r="C31" s="202" t="s">
        <v>315</v>
      </c>
      <c r="D31" s="201" t="s">
        <v>16</v>
      </c>
      <c r="E31" s="201" t="s">
        <v>64</v>
      </c>
      <c r="F31" s="203">
        <v>8</v>
      </c>
      <c r="G31" s="204">
        <v>8800</v>
      </c>
    </row>
    <row r="32" spans="1:7" x14ac:dyDescent="0.25">
      <c r="A32" s="200">
        <v>3</v>
      </c>
      <c r="B32" s="201" t="s">
        <v>2846</v>
      </c>
      <c r="C32" s="201" t="s">
        <v>2847</v>
      </c>
      <c r="D32" s="201" t="s">
        <v>16</v>
      </c>
      <c r="E32" s="201" t="s">
        <v>64</v>
      </c>
      <c r="F32" s="203">
        <v>3</v>
      </c>
      <c r="G32" s="204">
        <v>8500</v>
      </c>
    </row>
    <row r="33" spans="1:7" x14ac:dyDescent="0.25">
      <c r="A33" s="200">
        <v>34</v>
      </c>
      <c r="B33" s="201" t="s">
        <v>111</v>
      </c>
      <c r="C33" s="202" t="s">
        <v>112</v>
      </c>
      <c r="D33" s="201" t="s">
        <v>16</v>
      </c>
      <c r="E33" s="201" t="s">
        <v>64</v>
      </c>
      <c r="F33" s="203">
        <v>22</v>
      </c>
      <c r="G33" s="204">
        <v>8500</v>
      </c>
    </row>
    <row r="34" spans="1:7" x14ac:dyDescent="0.25">
      <c r="A34" s="200">
        <v>65</v>
      </c>
      <c r="B34" s="201" t="s">
        <v>192</v>
      </c>
      <c r="C34" s="202" t="s">
        <v>193</v>
      </c>
      <c r="D34" s="201" t="s">
        <v>16</v>
      </c>
      <c r="E34" s="201" t="s">
        <v>64</v>
      </c>
      <c r="F34" s="203">
        <v>7</v>
      </c>
      <c r="G34" s="204">
        <v>8500</v>
      </c>
    </row>
    <row r="35" spans="1:7" x14ac:dyDescent="0.25">
      <c r="A35" s="200">
        <v>152</v>
      </c>
      <c r="B35" s="201" t="s">
        <v>205</v>
      </c>
      <c r="C35" s="202" t="s">
        <v>86</v>
      </c>
      <c r="D35" s="201" t="s">
        <v>16</v>
      </c>
      <c r="E35" s="201" t="s">
        <v>17</v>
      </c>
      <c r="F35" s="203">
        <v>25</v>
      </c>
      <c r="G35" s="204">
        <v>8500</v>
      </c>
    </row>
    <row r="36" spans="1:7" x14ac:dyDescent="0.25">
      <c r="A36" s="200">
        <v>203</v>
      </c>
      <c r="B36" s="201" t="s">
        <v>2653</v>
      </c>
      <c r="C36" s="202" t="s">
        <v>215</v>
      </c>
      <c r="D36" s="201" t="s">
        <v>16</v>
      </c>
      <c r="E36" s="201" t="s">
        <v>64</v>
      </c>
      <c r="F36" s="203">
        <v>3</v>
      </c>
      <c r="G36" s="204">
        <v>8500</v>
      </c>
    </row>
    <row r="37" spans="1:7" x14ac:dyDescent="0.25">
      <c r="A37" s="200">
        <v>266</v>
      </c>
      <c r="B37" s="201" t="s">
        <v>2848</v>
      </c>
      <c r="C37" s="202" t="s">
        <v>136</v>
      </c>
      <c r="D37" s="201" t="s">
        <v>16</v>
      </c>
      <c r="E37" s="201" t="s">
        <v>64</v>
      </c>
      <c r="F37" s="203">
        <v>0</v>
      </c>
      <c r="G37" s="204">
        <v>8500</v>
      </c>
    </row>
    <row r="38" spans="1:7" x14ac:dyDescent="0.25">
      <c r="A38" s="200">
        <v>240</v>
      </c>
      <c r="B38" s="201" t="s">
        <v>134</v>
      </c>
      <c r="C38" s="202" t="s">
        <v>135</v>
      </c>
      <c r="D38" s="201" t="s">
        <v>26</v>
      </c>
      <c r="E38" s="201" t="s">
        <v>49</v>
      </c>
      <c r="F38" s="203">
        <v>22</v>
      </c>
      <c r="G38" s="204">
        <v>8400</v>
      </c>
    </row>
    <row r="39" spans="1:7" x14ac:dyDescent="0.25">
      <c r="A39" s="200">
        <v>244</v>
      </c>
      <c r="B39" s="201" t="s">
        <v>90</v>
      </c>
      <c r="C39" s="202" t="s">
        <v>91</v>
      </c>
      <c r="D39" s="201" t="s">
        <v>26</v>
      </c>
      <c r="E39" s="201" t="s">
        <v>49</v>
      </c>
      <c r="F39" s="203">
        <v>16</v>
      </c>
      <c r="G39" s="204">
        <v>8400</v>
      </c>
    </row>
    <row r="40" spans="1:7" x14ac:dyDescent="0.25">
      <c r="A40" s="200">
        <v>249</v>
      </c>
      <c r="B40" s="201" t="s">
        <v>436</v>
      </c>
      <c r="C40" s="202" t="s">
        <v>96</v>
      </c>
      <c r="D40" s="201" t="s">
        <v>26</v>
      </c>
      <c r="E40" s="201" t="s">
        <v>58</v>
      </c>
      <c r="F40" s="203">
        <v>16</v>
      </c>
      <c r="G40" s="204">
        <v>8400</v>
      </c>
    </row>
    <row r="41" spans="1:7" x14ac:dyDescent="0.25">
      <c r="A41" s="200">
        <v>253</v>
      </c>
      <c r="B41" s="201" t="s">
        <v>2849</v>
      </c>
      <c r="C41" s="201" t="s">
        <v>2850</v>
      </c>
      <c r="D41" s="201" t="s">
        <v>26</v>
      </c>
      <c r="E41" s="201" t="s">
        <v>58</v>
      </c>
      <c r="F41" s="203">
        <v>25</v>
      </c>
      <c r="G41" s="204">
        <v>8400</v>
      </c>
    </row>
    <row r="42" spans="1:7" x14ac:dyDescent="0.25">
      <c r="A42" s="200">
        <v>267</v>
      </c>
      <c r="B42" s="201" t="s">
        <v>175</v>
      </c>
      <c r="C42" s="202" t="s">
        <v>176</v>
      </c>
      <c r="D42" s="201" t="s">
        <v>26</v>
      </c>
      <c r="E42" s="201" t="s">
        <v>27</v>
      </c>
      <c r="F42" s="203">
        <v>7</v>
      </c>
      <c r="G42" s="204">
        <v>8400</v>
      </c>
    </row>
    <row r="43" spans="1:7" x14ac:dyDescent="0.25">
      <c r="A43" s="200">
        <v>62</v>
      </c>
      <c r="B43" s="201" t="s">
        <v>401</v>
      </c>
      <c r="C43" s="202" t="s">
        <v>402</v>
      </c>
      <c r="D43" s="201" t="s">
        <v>16</v>
      </c>
      <c r="E43" s="201" t="s">
        <v>64</v>
      </c>
      <c r="F43" s="203">
        <v>28</v>
      </c>
      <c r="G43" s="204">
        <v>8300</v>
      </c>
    </row>
    <row r="44" spans="1:7" x14ac:dyDescent="0.25">
      <c r="A44" s="200">
        <v>161</v>
      </c>
      <c r="B44" s="201" t="s">
        <v>2851</v>
      </c>
      <c r="C44" s="202" t="s">
        <v>411</v>
      </c>
      <c r="D44" s="201" t="s">
        <v>16</v>
      </c>
      <c r="E44" s="201" t="s">
        <v>17</v>
      </c>
      <c r="F44" s="203">
        <v>28</v>
      </c>
      <c r="G44" s="204">
        <v>8300</v>
      </c>
    </row>
    <row r="45" spans="1:7" x14ac:dyDescent="0.25">
      <c r="A45" s="200">
        <v>163</v>
      </c>
      <c r="B45" s="201" t="s">
        <v>340</v>
      </c>
      <c r="C45" s="202" t="s">
        <v>374</v>
      </c>
      <c r="D45" s="201" t="s">
        <v>16</v>
      </c>
      <c r="E45" s="201" t="s">
        <v>58</v>
      </c>
      <c r="F45" s="203">
        <v>10</v>
      </c>
      <c r="G45" s="204">
        <v>8300</v>
      </c>
    </row>
    <row r="46" spans="1:7" x14ac:dyDescent="0.25">
      <c r="A46" s="200">
        <v>181</v>
      </c>
      <c r="B46" s="201" t="s">
        <v>340</v>
      </c>
      <c r="C46" s="202" t="s">
        <v>384</v>
      </c>
      <c r="D46" s="201" t="s">
        <v>16</v>
      </c>
      <c r="E46" s="201" t="s">
        <v>58</v>
      </c>
      <c r="F46" s="203">
        <v>10</v>
      </c>
      <c r="G46" s="204">
        <v>8300</v>
      </c>
    </row>
    <row r="47" spans="1:7" x14ac:dyDescent="0.25">
      <c r="A47" s="200">
        <v>184</v>
      </c>
      <c r="B47" s="201" t="s">
        <v>360</v>
      </c>
      <c r="C47" s="202" t="s">
        <v>387</v>
      </c>
      <c r="D47" s="201" t="s">
        <v>16</v>
      </c>
      <c r="E47" s="201" t="s">
        <v>58</v>
      </c>
      <c r="F47" s="203">
        <v>10</v>
      </c>
      <c r="G47" s="204">
        <v>8300</v>
      </c>
    </row>
    <row r="48" spans="1:7" x14ac:dyDescent="0.25">
      <c r="A48" s="200">
        <v>220</v>
      </c>
      <c r="B48" s="201" t="s">
        <v>366</v>
      </c>
      <c r="C48" s="202" t="s">
        <v>367</v>
      </c>
      <c r="D48" s="201" t="s">
        <v>16</v>
      </c>
      <c r="E48" s="201" t="s">
        <v>64</v>
      </c>
      <c r="F48" s="203">
        <v>10</v>
      </c>
      <c r="G48" s="204">
        <v>8300</v>
      </c>
    </row>
    <row r="49" spans="1:7" x14ac:dyDescent="0.25">
      <c r="A49" s="200">
        <v>226</v>
      </c>
      <c r="B49" s="201" t="s">
        <v>428</v>
      </c>
      <c r="C49" s="202" t="s">
        <v>429</v>
      </c>
      <c r="D49" s="201" t="s">
        <v>16</v>
      </c>
      <c r="E49" s="201" t="s">
        <v>17</v>
      </c>
      <c r="F49" s="203">
        <v>28</v>
      </c>
      <c r="G49" s="204">
        <v>8300</v>
      </c>
    </row>
    <row r="50" spans="1:7" x14ac:dyDescent="0.25">
      <c r="A50" s="200">
        <v>270</v>
      </c>
      <c r="B50" s="202" t="s">
        <v>388</v>
      </c>
      <c r="C50" s="202" t="s">
        <v>389</v>
      </c>
      <c r="D50" s="201" t="s">
        <v>16</v>
      </c>
      <c r="E50" s="201" t="s">
        <v>58</v>
      </c>
      <c r="F50" s="203">
        <v>28</v>
      </c>
      <c r="G50" s="204">
        <v>8300</v>
      </c>
    </row>
    <row r="51" spans="1:7" x14ac:dyDescent="0.25">
      <c r="A51" s="200">
        <v>230</v>
      </c>
      <c r="B51" s="201" t="s">
        <v>240</v>
      </c>
      <c r="C51" s="202" t="s">
        <v>241</v>
      </c>
      <c r="D51" s="201" t="s">
        <v>26</v>
      </c>
      <c r="E51" s="201" t="s">
        <v>49</v>
      </c>
      <c r="F51" s="203">
        <v>13</v>
      </c>
      <c r="G51" s="204">
        <v>8100</v>
      </c>
    </row>
    <row r="52" spans="1:7" x14ac:dyDescent="0.25">
      <c r="A52" s="200">
        <v>236</v>
      </c>
      <c r="B52" s="201" t="s">
        <v>317</v>
      </c>
      <c r="C52" s="202" t="s">
        <v>318</v>
      </c>
      <c r="D52" s="201" t="s">
        <v>26</v>
      </c>
      <c r="E52" s="201" t="s">
        <v>49</v>
      </c>
      <c r="F52" s="203">
        <v>8</v>
      </c>
      <c r="G52" s="204">
        <v>8100</v>
      </c>
    </row>
    <row r="53" spans="1:7" x14ac:dyDescent="0.25">
      <c r="A53" s="200">
        <v>243</v>
      </c>
      <c r="B53" s="201" t="s">
        <v>90</v>
      </c>
      <c r="C53" s="202" t="s">
        <v>259</v>
      </c>
      <c r="D53" s="201" t="s">
        <v>26</v>
      </c>
      <c r="E53" s="201" t="s">
        <v>58</v>
      </c>
      <c r="F53" s="203">
        <v>19</v>
      </c>
      <c r="G53" s="204">
        <v>8100</v>
      </c>
    </row>
    <row r="54" spans="1:7" x14ac:dyDescent="0.25">
      <c r="A54" s="200">
        <v>246</v>
      </c>
      <c r="B54" s="201" t="s">
        <v>317</v>
      </c>
      <c r="C54" s="202" t="s">
        <v>379</v>
      </c>
      <c r="D54" s="201" t="s">
        <v>26</v>
      </c>
      <c r="E54" s="201" t="s">
        <v>58</v>
      </c>
      <c r="F54" s="203">
        <v>10</v>
      </c>
      <c r="G54" s="204">
        <v>8100</v>
      </c>
    </row>
    <row r="55" spans="1:7" x14ac:dyDescent="0.25">
      <c r="A55" s="200">
        <v>262</v>
      </c>
      <c r="B55" s="201" t="s">
        <v>433</v>
      </c>
      <c r="C55" s="202" t="s">
        <v>434</v>
      </c>
      <c r="D55" s="201" t="s">
        <v>26</v>
      </c>
      <c r="E55" s="201" t="s">
        <v>58</v>
      </c>
      <c r="F55" s="203">
        <v>28</v>
      </c>
      <c r="G55" s="204">
        <v>8100</v>
      </c>
    </row>
    <row r="56" spans="1:7" x14ac:dyDescent="0.25">
      <c r="A56" s="200">
        <v>263</v>
      </c>
      <c r="B56" s="201" t="s">
        <v>424</v>
      </c>
      <c r="C56" s="202" t="s">
        <v>425</v>
      </c>
      <c r="D56" s="201" t="s">
        <v>26</v>
      </c>
      <c r="E56" s="201" t="s">
        <v>58</v>
      </c>
      <c r="F56" s="203">
        <v>28</v>
      </c>
      <c r="G56" s="204">
        <v>8100</v>
      </c>
    </row>
    <row r="57" spans="1:7" x14ac:dyDescent="0.25">
      <c r="A57" s="200">
        <v>265</v>
      </c>
      <c r="B57" s="201" t="s">
        <v>385</v>
      </c>
      <c r="C57" s="202" t="s">
        <v>386</v>
      </c>
      <c r="D57" s="201" t="s">
        <v>26</v>
      </c>
      <c r="E57" s="201" t="s">
        <v>27</v>
      </c>
      <c r="F57" s="203">
        <v>10</v>
      </c>
      <c r="G57" s="204">
        <v>8100</v>
      </c>
    </row>
    <row r="58" spans="1:7" x14ac:dyDescent="0.25">
      <c r="A58" s="200">
        <v>271</v>
      </c>
      <c r="B58" s="201" t="s">
        <v>321</v>
      </c>
      <c r="C58" s="202" t="s">
        <v>322</v>
      </c>
      <c r="D58" s="201" t="s">
        <v>26</v>
      </c>
      <c r="E58" s="201" t="s">
        <v>27</v>
      </c>
      <c r="F58" s="203">
        <v>8</v>
      </c>
      <c r="G58" s="204">
        <v>8100</v>
      </c>
    </row>
    <row r="59" spans="1:7" x14ac:dyDescent="0.25">
      <c r="A59" s="200">
        <v>15</v>
      </c>
      <c r="B59" s="201" t="s">
        <v>357</v>
      </c>
      <c r="C59" s="202" t="s">
        <v>358</v>
      </c>
      <c r="D59" s="201" t="s">
        <v>127</v>
      </c>
      <c r="E59" s="201" t="s">
        <v>49</v>
      </c>
      <c r="F59" s="203">
        <v>10</v>
      </c>
      <c r="G59" s="204">
        <v>8000</v>
      </c>
    </row>
    <row r="60" spans="1:7" x14ac:dyDescent="0.25">
      <c r="A60" s="200">
        <v>33</v>
      </c>
      <c r="B60" s="201" t="s">
        <v>125</v>
      </c>
      <c r="C60" s="202" t="s">
        <v>126</v>
      </c>
      <c r="D60" s="201" t="s">
        <v>127</v>
      </c>
      <c r="E60" s="201" t="s">
        <v>128</v>
      </c>
      <c r="F60" s="203">
        <v>22</v>
      </c>
      <c r="G60" s="204">
        <v>8000</v>
      </c>
    </row>
    <row r="61" spans="1:7" x14ac:dyDescent="0.25">
      <c r="A61" s="200">
        <v>87</v>
      </c>
      <c r="B61" s="201" t="s">
        <v>218</v>
      </c>
      <c r="C61" s="202" t="s">
        <v>306</v>
      </c>
      <c r="D61" s="201" t="s">
        <v>127</v>
      </c>
      <c r="E61" s="201" t="s">
        <v>49</v>
      </c>
      <c r="F61" s="203">
        <v>1</v>
      </c>
      <c r="G61" s="204">
        <v>8000</v>
      </c>
    </row>
    <row r="62" spans="1:7" x14ac:dyDescent="0.25">
      <c r="A62" s="200">
        <v>91</v>
      </c>
      <c r="B62" s="201" t="s">
        <v>188</v>
      </c>
      <c r="C62" s="202" t="s">
        <v>334</v>
      </c>
      <c r="D62" s="201" t="s">
        <v>127</v>
      </c>
      <c r="E62" s="201" t="s">
        <v>49</v>
      </c>
      <c r="F62" s="203">
        <v>8</v>
      </c>
      <c r="G62" s="204">
        <v>8000</v>
      </c>
    </row>
    <row r="63" spans="1:7" x14ac:dyDescent="0.25">
      <c r="A63" s="200">
        <v>95</v>
      </c>
      <c r="B63" s="201" t="s">
        <v>266</v>
      </c>
      <c r="C63" s="202" t="s">
        <v>267</v>
      </c>
      <c r="D63" s="201" t="s">
        <v>127</v>
      </c>
      <c r="E63" s="201" t="s">
        <v>128</v>
      </c>
      <c r="F63" s="203">
        <v>19</v>
      </c>
      <c r="G63" s="204">
        <v>8000</v>
      </c>
    </row>
    <row r="64" spans="1:7" x14ac:dyDescent="0.25">
      <c r="A64" s="200">
        <v>96</v>
      </c>
      <c r="B64" s="201" t="s">
        <v>221</v>
      </c>
      <c r="C64" s="202" t="s">
        <v>222</v>
      </c>
      <c r="D64" s="201" t="s">
        <v>127</v>
      </c>
      <c r="E64" s="201" t="s">
        <v>128</v>
      </c>
      <c r="F64" s="203">
        <v>13</v>
      </c>
      <c r="G64" s="204">
        <v>8000</v>
      </c>
    </row>
    <row r="65" spans="1:7" x14ac:dyDescent="0.25">
      <c r="A65" s="200">
        <v>100</v>
      </c>
      <c r="B65" s="201" t="s">
        <v>2852</v>
      </c>
      <c r="C65" s="202" t="s">
        <v>252</v>
      </c>
      <c r="D65" s="201" t="s">
        <v>127</v>
      </c>
      <c r="E65" s="201" t="s">
        <v>128</v>
      </c>
      <c r="F65" s="203">
        <v>19</v>
      </c>
      <c r="G65" s="204">
        <v>8000</v>
      </c>
    </row>
    <row r="66" spans="1:7" x14ac:dyDescent="0.25">
      <c r="A66" s="200">
        <v>224</v>
      </c>
      <c r="B66" s="201" t="s">
        <v>56</v>
      </c>
      <c r="C66" s="202" t="s">
        <v>63</v>
      </c>
      <c r="D66" s="201" t="s">
        <v>16</v>
      </c>
      <c r="E66" s="201" t="s">
        <v>64</v>
      </c>
      <c r="F66" s="203">
        <v>11</v>
      </c>
      <c r="G66" s="204">
        <v>8000</v>
      </c>
    </row>
    <row r="67" spans="1:7" x14ac:dyDescent="0.25">
      <c r="A67" s="200">
        <v>235</v>
      </c>
      <c r="B67" s="201" t="s">
        <v>14</v>
      </c>
      <c r="C67" s="202" t="s">
        <v>15</v>
      </c>
      <c r="D67" s="201" t="s">
        <v>16</v>
      </c>
      <c r="E67" s="201" t="s">
        <v>17</v>
      </c>
      <c r="F67" s="203">
        <v>5</v>
      </c>
      <c r="G67" s="204">
        <v>8000</v>
      </c>
    </row>
    <row r="68" spans="1:7" x14ac:dyDescent="0.25">
      <c r="A68" s="200">
        <v>237</v>
      </c>
      <c r="B68" s="201" t="s">
        <v>47</v>
      </c>
      <c r="C68" s="202" t="s">
        <v>48</v>
      </c>
      <c r="D68" s="201" t="s">
        <v>26</v>
      </c>
      <c r="E68" s="201" t="s">
        <v>49</v>
      </c>
      <c r="F68" s="203">
        <v>20</v>
      </c>
      <c r="G68" s="204">
        <v>8000</v>
      </c>
    </row>
    <row r="69" spans="1:7" x14ac:dyDescent="0.25">
      <c r="A69" s="200">
        <v>250</v>
      </c>
      <c r="B69" s="201" t="s">
        <v>134</v>
      </c>
      <c r="C69" s="202" t="s">
        <v>85</v>
      </c>
      <c r="D69" s="201" t="s">
        <v>16</v>
      </c>
      <c r="E69" s="201" t="s">
        <v>17</v>
      </c>
      <c r="F69" s="203">
        <v>25</v>
      </c>
      <c r="G69" s="204">
        <v>8000</v>
      </c>
    </row>
    <row r="70" spans="1:7" x14ac:dyDescent="0.25">
      <c r="A70" s="200">
        <v>251</v>
      </c>
      <c r="B70" s="201" t="s">
        <v>82</v>
      </c>
      <c r="C70" s="202" t="s">
        <v>83</v>
      </c>
      <c r="D70" s="201" t="s">
        <v>16</v>
      </c>
      <c r="E70" s="201" t="s">
        <v>64</v>
      </c>
      <c r="F70" s="203">
        <v>25</v>
      </c>
      <c r="G70" s="204">
        <v>8000</v>
      </c>
    </row>
    <row r="71" spans="1:7" x14ac:dyDescent="0.25">
      <c r="A71" s="200">
        <v>252</v>
      </c>
      <c r="B71" s="201" t="s">
        <v>2853</v>
      </c>
      <c r="C71" s="201" t="s">
        <v>2854</v>
      </c>
      <c r="D71" s="201" t="s">
        <v>16</v>
      </c>
      <c r="E71" s="201" t="s">
        <v>64</v>
      </c>
      <c r="F71" s="203">
        <v>25</v>
      </c>
      <c r="G71" s="204">
        <v>8000</v>
      </c>
    </row>
    <row r="72" spans="1:7" x14ac:dyDescent="0.25">
      <c r="A72" s="200">
        <v>254</v>
      </c>
      <c r="B72" s="201" t="s">
        <v>80</v>
      </c>
      <c r="C72" s="201" t="s">
        <v>79</v>
      </c>
      <c r="D72" s="201" t="s">
        <v>26</v>
      </c>
      <c r="E72" s="201" t="s">
        <v>49</v>
      </c>
      <c r="F72" s="203">
        <v>25</v>
      </c>
      <c r="G72" s="204">
        <v>8000</v>
      </c>
    </row>
    <row r="73" spans="1:7" x14ac:dyDescent="0.25">
      <c r="A73" s="200">
        <v>255</v>
      </c>
      <c r="B73" s="201" t="s">
        <v>84</v>
      </c>
      <c r="C73" s="201" t="s">
        <v>2855</v>
      </c>
      <c r="D73" s="201" t="s">
        <v>26</v>
      </c>
      <c r="E73" s="201" t="s">
        <v>49</v>
      </c>
      <c r="F73" s="203">
        <v>25</v>
      </c>
      <c r="G73" s="204">
        <v>8000</v>
      </c>
    </row>
    <row r="74" spans="1:7" x14ac:dyDescent="0.25">
      <c r="A74" s="200">
        <v>259</v>
      </c>
      <c r="B74" s="201" t="s">
        <v>67</v>
      </c>
      <c r="C74" s="202" t="s">
        <v>68</v>
      </c>
      <c r="D74" s="201" t="s">
        <v>26</v>
      </c>
      <c r="E74" s="201" t="s">
        <v>58</v>
      </c>
      <c r="F74" s="203">
        <v>11</v>
      </c>
      <c r="G74" s="204">
        <v>8000</v>
      </c>
    </row>
    <row r="75" spans="1:7" x14ac:dyDescent="0.25">
      <c r="A75" s="200">
        <v>260</v>
      </c>
      <c r="B75" s="201" t="s">
        <v>61</v>
      </c>
      <c r="C75" s="202" t="s">
        <v>62</v>
      </c>
      <c r="D75" s="201" t="s">
        <v>26</v>
      </c>
      <c r="E75" s="201" t="s">
        <v>58</v>
      </c>
      <c r="F75" s="203">
        <v>11</v>
      </c>
      <c r="G75" s="204">
        <v>8000</v>
      </c>
    </row>
    <row r="76" spans="1:7" x14ac:dyDescent="0.25">
      <c r="A76" s="200">
        <v>264</v>
      </c>
      <c r="B76" s="202" t="s">
        <v>56</v>
      </c>
      <c r="C76" s="202" t="s">
        <v>57</v>
      </c>
      <c r="D76" s="201" t="s">
        <v>26</v>
      </c>
      <c r="E76" s="201" t="s">
        <v>58</v>
      </c>
      <c r="F76" s="203">
        <v>20</v>
      </c>
      <c r="G76" s="204">
        <v>8000</v>
      </c>
    </row>
    <row r="77" spans="1:7" x14ac:dyDescent="0.25">
      <c r="A77" s="200">
        <v>268</v>
      </c>
      <c r="B77" s="201" t="s">
        <v>2856</v>
      </c>
      <c r="C77" s="202" t="s">
        <v>25</v>
      </c>
      <c r="D77" s="201" t="s">
        <v>26</v>
      </c>
      <c r="E77" s="201" t="s">
        <v>27</v>
      </c>
      <c r="F77" s="203">
        <v>5</v>
      </c>
      <c r="G77" s="204">
        <v>8000</v>
      </c>
    </row>
    <row r="78" spans="1:7" x14ac:dyDescent="0.25">
      <c r="A78" s="200">
        <v>109</v>
      </c>
      <c r="B78" s="201" t="s">
        <v>230</v>
      </c>
      <c r="C78" s="202" t="s">
        <v>231</v>
      </c>
      <c r="D78" s="201" t="s">
        <v>154</v>
      </c>
      <c r="E78" s="201" t="s">
        <v>60</v>
      </c>
      <c r="F78" s="203">
        <v>13</v>
      </c>
      <c r="G78" s="204">
        <v>7500</v>
      </c>
    </row>
    <row r="79" spans="1:7" x14ac:dyDescent="0.25">
      <c r="A79" s="200">
        <v>116</v>
      </c>
      <c r="B79" s="201" t="s">
        <v>117</v>
      </c>
      <c r="C79" s="202" t="s">
        <v>276</v>
      </c>
      <c r="D79" s="201" t="s">
        <v>154</v>
      </c>
      <c r="E79" s="201" t="s">
        <v>49</v>
      </c>
      <c r="F79" s="203">
        <v>19</v>
      </c>
      <c r="G79" s="204">
        <v>7500</v>
      </c>
    </row>
    <row r="80" spans="1:7" x14ac:dyDescent="0.25">
      <c r="A80" s="200">
        <v>138</v>
      </c>
      <c r="B80" s="201" t="s">
        <v>2857</v>
      </c>
      <c r="C80" s="202" t="s">
        <v>290</v>
      </c>
      <c r="D80" s="201" t="s">
        <v>154</v>
      </c>
      <c r="E80" s="201" t="s">
        <v>60</v>
      </c>
      <c r="F80" s="203">
        <v>1</v>
      </c>
      <c r="G80" s="204">
        <v>7500</v>
      </c>
    </row>
    <row r="81" spans="1:7" x14ac:dyDescent="0.25">
      <c r="A81" s="200">
        <v>142</v>
      </c>
      <c r="B81" s="201" t="s">
        <v>2858</v>
      </c>
      <c r="C81" s="202" t="s">
        <v>248</v>
      </c>
      <c r="D81" s="201" t="s">
        <v>154</v>
      </c>
      <c r="E81" s="201" t="s">
        <v>60</v>
      </c>
      <c r="F81" s="203">
        <v>19</v>
      </c>
      <c r="G81" s="204">
        <v>7500</v>
      </c>
    </row>
    <row r="82" spans="1:7" x14ac:dyDescent="0.25">
      <c r="A82" s="200">
        <v>221</v>
      </c>
      <c r="B82" s="201" t="s">
        <v>280</v>
      </c>
      <c r="C82" s="202" t="s">
        <v>281</v>
      </c>
      <c r="D82" s="201" t="s">
        <v>154</v>
      </c>
      <c r="E82" s="201" t="s">
        <v>60</v>
      </c>
      <c r="F82" s="203">
        <v>1</v>
      </c>
      <c r="G82" s="204">
        <v>7500</v>
      </c>
    </row>
    <row r="83" spans="1:7" x14ac:dyDescent="0.25">
      <c r="A83" s="200">
        <v>6</v>
      </c>
      <c r="B83" s="201" t="s">
        <v>399</v>
      </c>
      <c r="C83" s="202" t="s">
        <v>400</v>
      </c>
      <c r="D83" s="201" t="s">
        <v>154</v>
      </c>
      <c r="E83" s="201" t="s">
        <v>49</v>
      </c>
      <c r="F83" s="203">
        <v>28</v>
      </c>
      <c r="G83" s="204">
        <v>7000</v>
      </c>
    </row>
    <row r="84" spans="1:7" x14ac:dyDescent="0.25">
      <c r="A84" s="200">
        <v>23</v>
      </c>
      <c r="B84" s="201" t="s">
        <v>340</v>
      </c>
      <c r="C84" s="202" t="s">
        <v>341</v>
      </c>
      <c r="D84" s="201" t="s">
        <v>154</v>
      </c>
      <c r="E84" s="201" t="s">
        <v>49</v>
      </c>
      <c r="F84" s="203">
        <v>8</v>
      </c>
      <c r="G84" s="204">
        <v>7000</v>
      </c>
    </row>
    <row r="85" spans="1:7" x14ac:dyDescent="0.25">
      <c r="A85" s="200">
        <v>107</v>
      </c>
      <c r="B85" s="201" t="s">
        <v>232</v>
      </c>
      <c r="C85" s="202" t="s">
        <v>332</v>
      </c>
      <c r="D85" s="201" t="s">
        <v>154</v>
      </c>
      <c r="E85" s="201" t="s">
        <v>49</v>
      </c>
      <c r="F85" s="203">
        <v>8</v>
      </c>
      <c r="G85" s="204">
        <v>7000</v>
      </c>
    </row>
    <row r="86" spans="1:7" x14ac:dyDescent="0.25">
      <c r="A86" s="200">
        <v>124</v>
      </c>
      <c r="B86" s="201" t="s">
        <v>2597</v>
      </c>
      <c r="C86" s="202" t="s">
        <v>333</v>
      </c>
      <c r="D86" s="201" t="s">
        <v>154</v>
      </c>
      <c r="E86" s="201" t="s">
        <v>60</v>
      </c>
      <c r="F86" s="203">
        <v>8</v>
      </c>
      <c r="G86" s="204">
        <v>7000</v>
      </c>
    </row>
    <row r="87" spans="1:7" x14ac:dyDescent="0.25">
      <c r="A87" s="200">
        <v>125</v>
      </c>
      <c r="B87" s="201" t="s">
        <v>2859</v>
      </c>
      <c r="C87" s="202" t="s">
        <v>415</v>
      </c>
      <c r="D87" s="201" t="s">
        <v>154</v>
      </c>
      <c r="E87" s="201" t="s">
        <v>49</v>
      </c>
      <c r="F87" s="203">
        <v>28</v>
      </c>
      <c r="G87" s="204">
        <v>7000</v>
      </c>
    </row>
    <row r="88" spans="1:7" x14ac:dyDescent="0.25">
      <c r="A88" s="200">
        <v>2</v>
      </c>
      <c r="B88" s="201" t="s">
        <v>297</v>
      </c>
      <c r="C88" s="202" t="s">
        <v>298</v>
      </c>
      <c r="D88" s="201" t="s">
        <v>71</v>
      </c>
      <c r="E88" s="201" t="s">
        <v>72</v>
      </c>
      <c r="F88" s="203">
        <v>1</v>
      </c>
      <c r="G88" s="204">
        <v>6900</v>
      </c>
    </row>
    <row r="89" spans="1:7" x14ac:dyDescent="0.25">
      <c r="A89" s="200">
        <v>5</v>
      </c>
      <c r="B89" s="201" t="s">
        <v>308</v>
      </c>
      <c r="C89" s="202" t="s">
        <v>338</v>
      </c>
      <c r="D89" s="201" t="s">
        <v>71</v>
      </c>
      <c r="E89" s="201" t="s">
        <v>27</v>
      </c>
      <c r="F89" s="203">
        <v>8</v>
      </c>
      <c r="G89" s="204">
        <v>6900</v>
      </c>
    </row>
    <row r="90" spans="1:7" x14ac:dyDescent="0.25">
      <c r="A90" s="200">
        <v>22</v>
      </c>
      <c r="B90" s="201" t="s">
        <v>355</v>
      </c>
      <c r="C90" s="202" t="s">
        <v>356</v>
      </c>
      <c r="D90" s="201" t="s">
        <v>71</v>
      </c>
      <c r="E90" s="201" t="s">
        <v>72</v>
      </c>
      <c r="F90" s="203">
        <v>10</v>
      </c>
      <c r="G90" s="204">
        <v>6900</v>
      </c>
    </row>
    <row r="91" spans="1:7" x14ac:dyDescent="0.25">
      <c r="A91" s="200">
        <v>61</v>
      </c>
      <c r="B91" s="201" t="s">
        <v>2179</v>
      </c>
      <c r="C91" s="202" t="s">
        <v>407</v>
      </c>
      <c r="D91" s="201" t="s">
        <v>71</v>
      </c>
      <c r="E91" s="201" t="s">
        <v>27</v>
      </c>
      <c r="F91" s="203">
        <v>28</v>
      </c>
      <c r="G91" s="204">
        <v>6900</v>
      </c>
    </row>
    <row r="92" spans="1:7" x14ac:dyDescent="0.25">
      <c r="A92" s="200">
        <v>73</v>
      </c>
      <c r="B92" s="201" t="s">
        <v>360</v>
      </c>
      <c r="C92" s="202" t="s">
        <v>361</v>
      </c>
      <c r="D92" s="201" t="s">
        <v>71</v>
      </c>
      <c r="E92" s="201" t="s">
        <v>27</v>
      </c>
      <c r="F92" s="203">
        <v>10</v>
      </c>
      <c r="G92" s="204">
        <v>6900</v>
      </c>
    </row>
    <row r="93" spans="1:7" x14ac:dyDescent="0.25">
      <c r="A93" s="200">
        <v>140</v>
      </c>
      <c r="B93" s="201" t="s">
        <v>2860</v>
      </c>
      <c r="C93" s="202" t="s">
        <v>282</v>
      </c>
      <c r="D93" s="201" t="s">
        <v>71</v>
      </c>
      <c r="E93" s="201" t="s">
        <v>49</v>
      </c>
      <c r="F93" s="203">
        <v>1</v>
      </c>
      <c r="G93" s="204">
        <v>6900</v>
      </c>
    </row>
    <row r="94" spans="1:7" x14ac:dyDescent="0.25">
      <c r="A94" s="200">
        <v>186</v>
      </c>
      <c r="B94" s="201" t="s">
        <v>2861</v>
      </c>
      <c r="C94" s="202" t="s">
        <v>438</v>
      </c>
      <c r="D94" s="201" t="s">
        <v>71</v>
      </c>
      <c r="E94" s="201" t="s">
        <v>27</v>
      </c>
      <c r="F94" s="203">
        <v>28</v>
      </c>
      <c r="G94" s="204">
        <v>6900</v>
      </c>
    </row>
    <row r="95" spans="1:7" x14ac:dyDescent="0.25">
      <c r="A95" s="200">
        <v>192</v>
      </c>
      <c r="B95" s="201" t="s">
        <v>121</v>
      </c>
      <c r="C95" s="202" t="s">
        <v>416</v>
      </c>
      <c r="D95" s="201" t="s">
        <v>71</v>
      </c>
      <c r="E95" s="201" t="s">
        <v>72</v>
      </c>
      <c r="F95" s="203">
        <v>28</v>
      </c>
      <c r="G95" s="204">
        <v>6900</v>
      </c>
    </row>
    <row r="96" spans="1:7" x14ac:dyDescent="0.25">
      <c r="A96" s="200">
        <v>245</v>
      </c>
      <c r="B96" s="201" t="s">
        <v>14</v>
      </c>
      <c r="C96" s="202" t="s">
        <v>247</v>
      </c>
      <c r="D96" s="201" t="s">
        <v>71</v>
      </c>
      <c r="E96" s="201" t="s">
        <v>49</v>
      </c>
      <c r="F96" s="203">
        <v>13</v>
      </c>
      <c r="G96" s="204">
        <v>6900</v>
      </c>
    </row>
    <row r="97" spans="1:7" x14ac:dyDescent="0.25">
      <c r="A97" s="200">
        <v>165</v>
      </c>
      <c r="B97" s="201" t="s">
        <v>238</v>
      </c>
      <c r="C97" s="202" t="s">
        <v>359</v>
      </c>
      <c r="D97" s="201" t="s">
        <v>38</v>
      </c>
      <c r="E97" s="201" t="s">
        <v>39</v>
      </c>
      <c r="F97" s="203">
        <v>10</v>
      </c>
      <c r="G97" s="204">
        <v>6666</v>
      </c>
    </row>
    <row r="98" spans="1:7" x14ac:dyDescent="0.25">
      <c r="A98" s="200">
        <v>154</v>
      </c>
      <c r="B98" s="201" t="s">
        <v>264</v>
      </c>
      <c r="C98" s="202" t="s">
        <v>419</v>
      </c>
      <c r="D98" s="201" t="s">
        <v>38</v>
      </c>
      <c r="E98" s="201" t="s">
        <v>39</v>
      </c>
      <c r="F98" s="203">
        <v>28</v>
      </c>
      <c r="G98" s="204">
        <v>6487</v>
      </c>
    </row>
    <row r="99" spans="1:7" x14ac:dyDescent="0.25">
      <c r="A99" s="200">
        <v>30</v>
      </c>
      <c r="B99" s="201" t="s">
        <v>177</v>
      </c>
      <c r="C99" s="202" t="s">
        <v>178</v>
      </c>
      <c r="D99" s="201" t="s">
        <v>154</v>
      </c>
      <c r="E99" s="201" t="s">
        <v>49</v>
      </c>
      <c r="F99" s="203">
        <v>7</v>
      </c>
      <c r="G99" s="204">
        <v>6000</v>
      </c>
    </row>
    <row r="100" spans="1:7" x14ac:dyDescent="0.25">
      <c r="A100" s="200">
        <v>123</v>
      </c>
      <c r="B100" s="201" t="s">
        <v>2862</v>
      </c>
      <c r="C100" s="202" t="s">
        <v>95</v>
      </c>
      <c r="D100" s="201" t="s">
        <v>71</v>
      </c>
      <c r="E100" s="201" t="s">
        <v>72</v>
      </c>
      <c r="F100" s="203">
        <v>16</v>
      </c>
      <c r="G100" s="204">
        <v>6000</v>
      </c>
    </row>
    <row r="101" spans="1:7" x14ac:dyDescent="0.25">
      <c r="A101" s="200">
        <v>145</v>
      </c>
      <c r="B101" s="201" t="s">
        <v>225</v>
      </c>
      <c r="C101" s="202" t="s">
        <v>153</v>
      </c>
      <c r="D101" s="201" t="s">
        <v>154</v>
      </c>
      <c r="E101" s="201" t="s">
        <v>49</v>
      </c>
      <c r="F101" s="203">
        <v>0</v>
      </c>
      <c r="G101" s="204">
        <v>6000</v>
      </c>
    </row>
    <row r="102" spans="1:7" x14ac:dyDescent="0.25">
      <c r="A102" s="200">
        <v>169</v>
      </c>
      <c r="B102" s="201" t="s">
        <v>454</v>
      </c>
      <c r="C102" s="202" t="s">
        <v>214</v>
      </c>
      <c r="D102" s="201" t="s">
        <v>154</v>
      </c>
      <c r="E102" s="201" t="s">
        <v>60</v>
      </c>
      <c r="F102" s="203">
        <v>3</v>
      </c>
      <c r="G102" s="204">
        <v>6000</v>
      </c>
    </row>
    <row r="103" spans="1:7" x14ac:dyDescent="0.25">
      <c r="A103" s="200">
        <v>173</v>
      </c>
      <c r="B103" s="201" t="s">
        <v>164</v>
      </c>
      <c r="C103" s="202" t="s">
        <v>145</v>
      </c>
      <c r="D103" s="201" t="s">
        <v>71</v>
      </c>
      <c r="E103" s="201" t="s">
        <v>72</v>
      </c>
      <c r="F103" s="203">
        <v>0</v>
      </c>
      <c r="G103" s="204">
        <v>6000</v>
      </c>
    </row>
    <row r="104" spans="1:7" x14ac:dyDescent="0.25">
      <c r="A104" s="200">
        <v>189</v>
      </c>
      <c r="B104" s="201" t="s">
        <v>2863</v>
      </c>
      <c r="C104" s="202" t="s">
        <v>234</v>
      </c>
      <c r="D104" s="201" t="s">
        <v>71</v>
      </c>
      <c r="E104" s="201" t="s">
        <v>72</v>
      </c>
      <c r="F104" s="203">
        <v>13</v>
      </c>
      <c r="G104" s="204">
        <v>6000</v>
      </c>
    </row>
    <row r="105" spans="1:7" x14ac:dyDescent="0.25">
      <c r="A105" s="200">
        <v>206</v>
      </c>
      <c r="B105" s="201" t="s">
        <v>84</v>
      </c>
      <c r="C105" s="202" t="s">
        <v>167</v>
      </c>
      <c r="D105" s="201" t="s">
        <v>154</v>
      </c>
      <c r="E105" s="201" t="s">
        <v>60</v>
      </c>
      <c r="F105" s="203">
        <v>0</v>
      </c>
      <c r="G105" s="204">
        <v>6000</v>
      </c>
    </row>
    <row r="106" spans="1:7" x14ac:dyDescent="0.25">
      <c r="A106" s="200">
        <v>216</v>
      </c>
      <c r="B106" s="201" t="s">
        <v>225</v>
      </c>
      <c r="C106" s="202" t="s">
        <v>226</v>
      </c>
      <c r="D106" s="201" t="s">
        <v>71</v>
      </c>
      <c r="E106" s="201" t="s">
        <v>60</v>
      </c>
      <c r="F106" s="203">
        <v>13</v>
      </c>
      <c r="G106" s="204">
        <v>6000</v>
      </c>
    </row>
    <row r="107" spans="1:7" x14ac:dyDescent="0.25">
      <c r="A107" s="200">
        <v>258</v>
      </c>
      <c r="B107" s="201" t="s">
        <v>69</v>
      </c>
      <c r="C107" s="202" t="s">
        <v>70</v>
      </c>
      <c r="D107" s="201" t="s">
        <v>71</v>
      </c>
      <c r="E107" s="201" t="s">
        <v>72</v>
      </c>
      <c r="F107" s="203">
        <v>11</v>
      </c>
      <c r="G107" s="204">
        <v>6000</v>
      </c>
    </row>
    <row r="108" spans="1:7" x14ac:dyDescent="0.25">
      <c r="A108" s="200">
        <v>86</v>
      </c>
      <c r="B108" s="201" t="s">
        <v>431</v>
      </c>
      <c r="C108" s="202" t="s">
        <v>432</v>
      </c>
      <c r="D108" s="201" t="s">
        <v>23</v>
      </c>
      <c r="E108" s="201" t="s">
        <v>128</v>
      </c>
      <c r="F108" s="203">
        <v>28</v>
      </c>
      <c r="G108" s="204">
        <v>5900</v>
      </c>
    </row>
    <row r="109" spans="1:7" x14ac:dyDescent="0.25">
      <c r="A109" s="200">
        <v>106</v>
      </c>
      <c r="B109" s="201" t="s">
        <v>2190</v>
      </c>
      <c r="C109" s="202" t="s">
        <v>441</v>
      </c>
      <c r="D109" s="201" t="s">
        <v>23</v>
      </c>
      <c r="E109" s="201" t="s">
        <v>24</v>
      </c>
      <c r="F109" s="203">
        <v>28</v>
      </c>
      <c r="G109" s="204">
        <v>5900</v>
      </c>
    </row>
    <row r="110" spans="1:7" x14ac:dyDescent="0.25">
      <c r="A110" s="200">
        <v>159</v>
      </c>
      <c r="B110" s="201" t="s">
        <v>140</v>
      </c>
      <c r="C110" s="202" t="s">
        <v>418</v>
      </c>
      <c r="D110" s="201" t="s">
        <v>23</v>
      </c>
      <c r="E110" s="201" t="s">
        <v>24</v>
      </c>
      <c r="F110" s="203">
        <v>28</v>
      </c>
      <c r="G110" s="204">
        <v>5900</v>
      </c>
    </row>
    <row r="111" spans="1:7" x14ac:dyDescent="0.25">
      <c r="A111" s="200">
        <v>160</v>
      </c>
      <c r="B111" s="201" t="s">
        <v>403</v>
      </c>
      <c r="C111" s="202" t="s">
        <v>412</v>
      </c>
      <c r="D111" s="201" t="s">
        <v>23</v>
      </c>
      <c r="E111" s="201" t="s">
        <v>49</v>
      </c>
      <c r="F111" s="203">
        <v>28</v>
      </c>
      <c r="G111" s="204">
        <v>5900</v>
      </c>
    </row>
    <row r="112" spans="1:7" x14ac:dyDescent="0.25">
      <c r="A112" s="200">
        <v>193</v>
      </c>
      <c r="B112" s="201" t="s">
        <v>78</v>
      </c>
      <c r="C112" s="202" t="s">
        <v>408</v>
      </c>
      <c r="D112" s="201" t="s">
        <v>23</v>
      </c>
      <c r="E112" s="201" t="s">
        <v>49</v>
      </c>
      <c r="F112" s="203">
        <v>28</v>
      </c>
      <c r="G112" s="204">
        <v>5900</v>
      </c>
    </row>
    <row r="113" spans="1:7" x14ac:dyDescent="0.25">
      <c r="A113" s="200">
        <v>111</v>
      </c>
      <c r="B113" s="201" t="s">
        <v>117</v>
      </c>
      <c r="C113" s="202" t="s">
        <v>144</v>
      </c>
      <c r="D113" s="201" t="s">
        <v>143</v>
      </c>
      <c r="E113" s="201" t="s">
        <v>49</v>
      </c>
      <c r="F113" s="203">
        <v>0</v>
      </c>
      <c r="G113" s="204">
        <v>5897</v>
      </c>
    </row>
    <row r="114" spans="1:7" x14ac:dyDescent="0.25">
      <c r="A114" s="200">
        <v>71</v>
      </c>
      <c r="B114" s="201" t="s">
        <v>285</v>
      </c>
      <c r="C114" s="202" t="s">
        <v>286</v>
      </c>
      <c r="D114" s="201" t="s">
        <v>143</v>
      </c>
      <c r="E114" s="201" t="s">
        <v>49</v>
      </c>
      <c r="F114" s="203">
        <v>1</v>
      </c>
      <c r="G114" s="204">
        <v>5654</v>
      </c>
    </row>
    <row r="115" spans="1:7" x14ac:dyDescent="0.25">
      <c r="A115" s="200">
        <v>21</v>
      </c>
      <c r="B115" s="201" t="s">
        <v>2851</v>
      </c>
      <c r="C115" s="202" t="s">
        <v>395</v>
      </c>
      <c r="D115" s="201" t="s">
        <v>110</v>
      </c>
      <c r="E115" s="201" t="s">
        <v>49</v>
      </c>
      <c r="F115" s="203">
        <v>28</v>
      </c>
      <c r="G115" s="204">
        <v>5600</v>
      </c>
    </row>
    <row r="116" spans="1:7" x14ac:dyDescent="0.25">
      <c r="A116" s="200">
        <v>38</v>
      </c>
      <c r="B116" s="201" t="s">
        <v>255</v>
      </c>
      <c r="C116" s="202" t="s">
        <v>256</v>
      </c>
      <c r="D116" s="201" t="s">
        <v>110</v>
      </c>
      <c r="E116" s="201" t="s">
        <v>39</v>
      </c>
      <c r="F116" s="203">
        <v>19</v>
      </c>
      <c r="G116" s="204">
        <v>5600</v>
      </c>
    </row>
    <row r="117" spans="1:7" x14ac:dyDescent="0.25">
      <c r="A117" s="200">
        <v>57</v>
      </c>
      <c r="B117" s="201" t="s">
        <v>2845</v>
      </c>
      <c r="C117" s="202" t="s">
        <v>331</v>
      </c>
      <c r="D117" s="201" t="s">
        <v>110</v>
      </c>
      <c r="E117" s="201" t="s">
        <v>39</v>
      </c>
      <c r="F117" s="203">
        <v>8</v>
      </c>
      <c r="G117" s="204">
        <v>5600</v>
      </c>
    </row>
    <row r="118" spans="1:7" x14ac:dyDescent="0.25">
      <c r="A118" s="200">
        <v>101</v>
      </c>
      <c r="B118" s="201" t="s">
        <v>2864</v>
      </c>
      <c r="C118" s="202" t="s">
        <v>351</v>
      </c>
      <c r="D118" s="201" t="s">
        <v>110</v>
      </c>
      <c r="E118" s="201" t="s">
        <v>49</v>
      </c>
      <c r="F118" s="203">
        <v>10</v>
      </c>
      <c r="G118" s="204">
        <v>5600</v>
      </c>
    </row>
    <row r="119" spans="1:7" x14ac:dyDescent="0.25">
      <c r="A119" s="200">
        <v>119</v>
      </c>
      <c r="B119" s="201" t="s">
        <v>225</v>
      </c>
      <c r="C119" s="202" t="s">
        <v>199</v>
      </c>
      <c r="D119" s="201" t="s">
        <v>110</v>
      </c>
      <c r="E119" s="201" t="s">
        <v>72</v>
      </c>
      <c r="F119" s="203">
        <v>3</v>
      </c>
      <c r="G119" s="204">
        <v>5600</v>
      </c>
    </row>
    <row r="120" spans="1:7" x14ac:dyDescent="0.25">
      <c r="A120" s="200">
        <v>222</v>
      </c>
      <c r="B120" s="201" t="s">
        <v>397</v>
      </c>
      <c r="C120" s="202" t="s">
        <v>398</v>
      </c>
      <c r="D120" s="201" t="s">
        <v>143</v>
      </c>
      <c r="E120" s="201" t="s">
        <v>46</v>
      </c>
      <c r="F120" s="203">
        <v>28</v>
      </c>
      <c r="G120" s="204">
        <v>5487</v>
      </c>
    </row>
    <row r="121" spans="1:7" x14ac:dyDescent="0.25">
      <c r="A121" s="200">
        <v>238</v>
      </c>
      <c r="B121" s="201" t="s">
        <v>413</v>
      </c>
      <c r="C121" s="202" t="s">
        <v>414</v>
      </c>
      <c r="D121" s="201" t="s">
        <v>143</v>
      </c>
      <c r="E121" s="201" t="s">
        <v>46</v>
      </c>
      <c r="F121" s="203">
        <v>28</v>
      </c>
      <c r="G121" s="204">
        <v>5478</v>
      </c>
    </row>
    <row r="122" spans="1:7" x14ac:dyDescent="0.25">
      <c r="A122" s="200">
        <v>8</v>
      </c>
      <c r="B122" s="201" t="s">
        <v>303</v>
      </c>
      <c r="C122" s="202" t="s">
        <v>304</v>
      </c>
      <c r="D122" s="201" t="s">
        <v>23</v>
      </c>
      <c r="E122" s="201" t="s">
        <v>24</v>
      </c>
      <c r="F122" s="203">
        <v>1</v>
      </c>
      <c r="G122" s="204">
        <v>5400</v>
      </c>
    </row>
    <row r="123" spans="1:7" x14ac:dyDescent="0.25">
      <c r="A123" s="200">
        <v>9</v>
      </c>
      <c r="B123" s="201" t="s">
        <v>84</v>
      </c>
      <c r="C123" s="202" t="s">
        <v>146</v>
      </c>
      <c r="D123" s="201" t="s">
        <v>23</v>
      </c>
      <c r="E123" s="201" t="s">
        <v>24</v>
      </c>
      <c r="F123" s="203">
        <v>0</v>
      </c>
      <c r="G123" s="204">
        <v>5400</v>
      </c>
    </row>
    <row r="124" spans="1:7" x14ac:dyDescent="0.25">
      <c r="A124" s="200">
        <v>12</v>
      </c>
      <c r="B124" s="201" t="s">
        <v>168</v>
      </c>
      <c r="C124" s="202" t="s">
        <v>169</v>
      </c>
      <c r="D124" s="201" t="s">
        <v>23</v>
      </c>
      <c r="E124" s="201" t="s">
        <v>24</v>
      </c>
      <c r="F124" s="203">
        <v>0</v>
      </c>
      <c r="G124" s="204">
        <v>5400</v>
      </c>
    </row>
    <row r="125" spans="1:7" x14ac:dyDescent="0.25">
      <c r="A125" s="200">
        <v>13</v>
      </c>
      <c r="B125" s="201" t="s">
        <v>2865</v>
      </c>
      <c r="C125" s="201" t="s">
        <v>2866</v>
      </c>
      <c r="D125" s="201" t="s">
        <v>23</v>
      </c>
      <c r="E125" s="201" t="s">
        <v>60</v>
      </c>
      <c r="F125" s="203">
        <v>1</v>
      </c>
      <c r="G125" s="204">
        <v>5400</v>
      </c>
    </row>
    <row r="126" spans="1:7" x14ac:dyDescent="0.25">
      <c r="A126" s="200">
        <v>20</v>
      </c>
      <c r="B126" s="201" t="s">
        <v>403</v>
      </c>
      <c r="C126" s="202" t="s">
        <v>404</v>
      </c>
      <c r="D126" s="201" t="s">
        <v>23</v>
      </c>
      <c r="E126" s="201" t="s">
        <v>49</v>
      </c>
      <c r="F126" s="203">
        <v>28</v>
      </c>
      <c r="G126" s="204">
        <v>5400</v>
      </c>
    </row>
    <row r="127" spans="1:7" x14ac:dyDescent="0.25">
      <c r="A127" s="200">
        <v>52</v>
      </c>
      <c r="B127" s="201" t="s">
        <v>372</v>
      </c>
      <c r="C127" s="202" t="s">
        <v>373</v>
      </c>
      <c r="D127" s="201" t="s">
        <v>23</v>
      </c>
      <c r="E127" s="201" t="s">
        <v>24</v>
      </c>
      <c r="F127" s="203">
        <v>10</v>
      </c>
      <c r="G127" s="204">
        <v>5400</v>
      </c>
    </row>
    <row r="128" spans="1:7" x14ac:dyDescent="0.25">
      <c r="A128" s="200">
        <v>88</v>
      </c>
      <c r="B128" s="201" t="s">
        <v>301</v>
      </c>
      <c r="C128" s="202" t="s">
        <v>302</v>
      </c>
      <c r="D128" s="201" t="s">
        <v>23</v>
      </c>
      <c r="E128" s="201" t="s">
        <v>60</v>
      </c>
      <c r="F128" s="203">
        <v>1</v>
      </c>
      <c r="G128" s="204">
        <v>5400</v>
      </c>
    </row>
    <row r="129" spans="1:7" x14ac:dyDescent="0.25">
      <c r="A129" s="200">
        <v>108</v>
      </c>
      <c r="B129" s="201" t="s">
        <v>260</v>
      </c>
      <c r="C129" s="202" t="s">
        <v>261</v>
      </c>
      <c r="D129" s="201" t="s">
        <v>23</v>
      </c>
      <c r="E129" s="201" t="s">
        <v>60</v>
      </c>
      <c r="F129" s="203">
        <v>19</v>
      </c>
      <c r="G129" s="204">
        <v>5400</v>
      </c>
    </row>
    <row r="130" spans="1:7" x14ac:dyDescent="0.25">
      <c r="A130" s="200">
        <v>113</v>
      </c>
      <c r="B130" s="201" t="s">
        <v>205</v>
      </c>
      <c r="C130" s="202" t="s">
        <v>313</v>
      </c>
      <c r="D130" s="201" t="s">
        <v>23</v>
      </c>
      <c r="E130" s="201" t="s">
        <v>24</v>
      </c>
      <c r="F130" s="203">
        <v>1</v>
      </c>
      <c r="G130" s="204">
        <v>5400</v>
      </c>
    </row>
    <row r="131" spans="1:7" x14ac:dyDescent="0.25">
      <c r="A131" s="200">
        <v>139</v>
      </c>
      <c r="B131" s="201" t="s">
        <v>225</v>
      </c>
      <c r="C131" s="202" t="s">
        <v>289</v>
      </c>
      <c r="D131" s="201" t="s">
        <v>23</v>
      </c>
      <c r="E131" s="201" t="s">
        <v>60</v>
      </c>
      <c r="F131" s="203">
        <v>1</v>
      </c>
      <c r="G131" s="204">
        <v>5400</v>
      </c>
    </row>
    <row r="132" spans="1:7" x14ac:dyDescent="0.25">
      <c r="A132" s="200">
        <v>247</v>
      </c>
      <c r="B132" s="201" t="s">
        <v>47</v>
      </c>
      <c r="C132" s="202" t="s">
        <v>339</v>
      </c>
      <c r="D132" s="201" t="s">
        <v>23</v>
      </c>
      <c r="E132" s="201" t="s">
        <v>24</v>
      </c>
      <c r="F132" s="203">
        <v>8</v>
      </c>
      <c r="G132" s="204">
        <v>5400</v>
      </c>
    </row>
    <row r="133" spans="1:7" x14ac:dyDescent="0.25">
      <c r="A133" s="200">
        <v>55</v>
      </c>
      <c r="B133" s="201" t="s">
        <v>223</v>
      </c>
      <c r="C133" s="202" t="s">
        <v>224</v>
      </c>
      <c r="D133" s="201" t="s">
        <v>41</v>
      </c>
      <c r="E133" s="201" t="s">
        <v>17</v>
      </c>
      <c r="F133" s="203">
        <v>13</v>
      </c>
      <c r="G133" s="204">
        <v>5100</v>
      </c>
    </row>
    <row r="134" spans="1:7" x14ac:dyDescent="0.25">
      <c r="A134" s="200">
        <v>72</v>
      </c>
      <c r="B134" s="201" t="s">
        <v>268</v>
      </c>
      <c r="C134" s="202" t="s">
        <v>269</v>
      </c>
      <c r="D134" s="201" t="s">
        <v>41</v>
      </c>
      <c r="E134" s="201" t="s">
        <v>17</v>
      </c>
      <c r="F134" s="203">
        <v>19</v>
      </c>
      <c r="G134" s="204">
        <v>5100</v>
      </c>
    </row>
    <row r="135" spans="1:7" x14ac:dyDescent="0.25">
      <c r="A135" s="200">
        <v>117</v>
      </c>
      <c r="B135" s="201" t="s">
        <v>2845</v>
      </c>
      <c r="C135" s="202" t="s">
        <v>190</v>
      </c>
      <c r="D135" s="201" t="s">
        <v>41</v>
      </c>
      <c r="E135" s="201" t="s">
        <v>17</v>
      </c>
      <c r="F135" s="203">
        <v>7</v>
      </c>
      <c r="G135" s="204">
        <v>5100</v>
      </c>
    </row>
    <row r="136" spans="1:7" x14ac:dyDescent="0.25">
      <c r="A136" s="200">
        <v>126</v>
      </c>
      <c r="B136" s="201" t="s">
        <v>218</v>
      </c>
      <c r="C136" s="202" t="s">
        <v>219</v>
      </c>
      <c r="D136" s="201" t="s">
        <v>41</v>
      </c>
      <c r="E136" s="201" t="s">
        <v>17</v>
      </c>
      <c r="F136" s="203">
        <v>3</v>
      </c>
      <c r="G136" s="204">
        <v>5100</v>
      </c>
    </row>
    <row r="137" spans="1:7" x14ac:dyDescent="0.25">
      <c r="A137" s="200">
        <v>155</v>
      </c>
      <c r="B137" s="201" t="s">
        <v>357</v>
      </c>
      <c r="C137" s="202" t="s">
        <v>81</v>
      </c>
      <c r="D137" s="201" t="s">
        <v>41</v>
      </c>
      <c r="E137" s="201" t="s">
        <v>31</v>
      </c>
      <c r="F137" s="203">
        <v>25</v>
      </c>
      <c r="G137" s="204">
        <v>5100</v>
      </c>
    </row>
    <row r="138" spans="1:7" x14ac:dyDescent="0.25">
      <c r="A138" s="200">
        <v>10</v>
      </c>
      <c r="B138" s="201" t="s">
        <v>97</v>
      </c>
      <c r="C138" s="202" t="s">
        <v>98</v>
      </c>
      <c r="D138" s="201" t="s">
        <v>23</v>
      </c>
      <c r="E138" s="201" t="s">
        <v>27</v>
      </c>
      <c r="F138" s="203">
        <v>16</v>
      </c>
      <c r="G138" s="204">
        <v>5000</v>
      </c>
    </row>
    <row r="139" spans="1:7" x14ac:dyDescent="0.25">
      <c r="A139" s="200">
        <v>11</v>
      </c>
      <c r="B139" s="201" t="s">
        <v>129</v>
      </c>
      <c r="C139" s="202" t="s">
        <v>130</v>
      </c>
      <c r="D139" s="201" t="s">
        <v>23</v>
      </c>
      <c r="E139" s="201" t="s">
        <v>24</v>
      </c>
      <c r="F139" s="203">
        <v>22</v>
      </c>
      <c r="G139" s="204">
        <v>5000</v>
      </c>
    </row>
    <row r="140" spans="1:7" x14ac:dyDescent="0.25">
      <c r="A140" s="200">
        <v>16</v>
      </c>
      <c r="B140" s="201" t="s">
        <v>54</v>
      </c>
      <c r="C140" s="202" t="s">
        <v>55</v>
      </c>
      <c r="D140" s="201" t="s">
        <v>23</v>
      </c>
      <c r="E140" s="201" t="s">
        <v>24</v>
      </c>
      <c r="F140" s="203">
        <v>20</v>
      </c>
      <c r="G140" s="204">
        <v>5000</v>
      </c>
    </row>
    <row r="141" spans="1:7" x14ac:dyDescent="0.25">
      <c r="A141" s="200">
        <v>18</v>
      </c>
      <c r="B141" s="201" t="s">
        <v>65</v>
      </c>
      <c r="C141" s="202" t="s">
        <v>66</v>
      </c>
      <c r="D141" s="201" t="s">
        <v>23</v>
      </c>
      <c r="E141" s="201" t="s">
        <v>27</v>
      </c>
      <c r="F141" s="203">
        <v>11</v>
      </c>
      <c r="G141" s="204">
        <v>5000</v>
      </c>
    </row>
    <row r="142" spans="1:7" x14ac:dyDescent="0.25">
      <c r="A142" s="200">
        <v>31</v>
      </c>
      <c r="B142" s="201" t="s">
        <v>121</v>
      </c>
      <c r="C142" s="202" t="s">
        <v>122</v>
      </c>
      <c r="D142" s="201" t="s">
        <v>23</v>
      </c>
      <c r="E142" s="201" t="s">
        <v>24</v>
      </c>
      <c r="F142" s="203">
        <v>22</v>
      </c>
      <c r="G142" s="204">
        <v>5000</v>
      </c>
    </row>
    <row r="143" spans="1:7" x14ac:dyDescent="0.25">
      <c r="A143" s="200">
        <v>37</v>
      </c>
      <c r="B143" s="201" t="s">
        <v>201</v>
      </c>
      <c r="C143" s="202" t="s">
        <v>202</v>
      </c>
      <c r="D143" s="201" t="s">
        <v>34</v>
      </c>
      <c r="E143" s="201" t="s">
        <v>35</v>
      </c>
      <c r="F143" s="203">
        <v>3</v>
      </c>
      <c r="G143" s="204">
        <v>5000</v>
      </c>
    </row>
    <row r="144" spans="1:7" x14ac:dyDescent="0.25">
      <c r="A144" s="200">
        <v>53</v>
      </c>
      <c r="B144" s="201" t="s">
        <v>2654</v>
      </c>
      <c r="C144" s="202" t="s">
        <v>191</v>
      </c>
      <c r="D144" s="201" t="s">
        <v>110</v>
      </c>
      <c r="E144" s="201" t="s">
        <v>39</v>
      </c>
      <c r="F144" s="203">
        <v>7</v>
      </c>
      <c r="G144" s="204">
        <v>5000</v>
      </c>
    </row>
    <row r="145" spans="1:7" x14ac:dyDescent="0.25">
      <c r="A145" s="200">
        <v>56</v>
      </c>
      <c r="B145" s="201" t="s">
        <v>2867</v>
      </c>
      <c r="C145" s="202" t="s">
        <v>109</v>
      </c>
      <c r="D145" s="201" t="s">
        <v>110</v>
      </c>
      <c r="E145" s="201" t="s">
        <v>39</v>
      </c>
      <c r="F145" s="203">
        <v>22</v>
      </c>
      <c r="G145" s="204">
        <v>5000</v>
      </c>
    </row>
    <row r="146" spans="1:7" x14ac:dyDescent="0.25">
      <c r="A146" s="200">
        <v>84</v>
      </c>
      <c r="B146" s="201" t="s">
        <v>111</v>
      </c>
      <c r="C146" s="202" t="s">
        <v>142</v>
      </c>
      <c r="D146" s="201" t="s">
        <v>143</v>
      </c>
      <c r="E146" s="201" t="s">
        <v>46</v>
      </c>
      <c r="F146" s="203">
        <v>0</v>
      </c>
      <c r="G146" s="204">
        <v>5000</v>
      </c>
    </row>
    <row r="147" spans="1:7" x14ac:dyDescent="0.25">
      <c r="A147" s="200">
        <v>94</v>
      </c>
      <c r="B147" s="201" t="s">
        <v>87</v>
      </c>
      <c r="C147" s="202" t="s">
        <v>131</v>
      </c>
      <c r="D147" s="201" t="s">
        <v>110</v>
      </c>
      <c r="E147" s="201" t="s">
        <v>39</v>
      </c>
      <c r="F147" s="203">
        <v>22</v>
      </c>
      <c r="G147" s="204">
        <v>5000</v>
      </c>
    </row>
    <row r="148" spans="1:7" x14ac:dyDescent="0.25">
      <c r="A148" s="200">
        <v>99</v>
      </c>
      <c r="B148" s="201" t="s">
        <v>21</v>
      </c>
      <c r="C148" s="202" t="s">
        <v>22</v>
      </c>
      <c r="D148" s="201" t="s">
        <v>23</v>
      </c>
      <c r="E148" s="201" t="s">
        <v>24</v>
      </c>
      <c r="F148" s="203">
        <v>5</v>
      </c>
      <c r="G148" s="204">
        <v>5000</v>
      </c>
    </row>
    <row r="149" spans="1:7" x14ac:dyDescent="0.25">
      <c r="A149" s="200">
        <v>129</v>
      </c>
      <c r="B149" s="201" t="s">
        <v>329</v>
      </c>
      <c r="C149" s="202" t="s">
        <v>271</v>
      </c>
      <c r="D149" s="201" t="s">
        <v>38</v>
      </c>
      <c r="E149" s="201" t="s">
        <v>39</v>
      </c>
      <c r="F149" s="203">
        <v>19</v>
      </c>
      <c r="G149" s="204">
        <v>5000</v>
      </c>
    </row>
    <row r="150" spans="1:7" x14ac:dyDescent="0.25">
      <c r="A150" s="200">
        <v>174</v>
      </c>
      <c r="B150" s="201" t="s">
        <v>121</v>
      </c>
      <c r="C150" s="202" t="s">
        <v>94</v>
      </c>
      <c r="D150" s="201" t="s">
        <v>23</v>
      </c>
      <c r="E150" s="201" t="s">
        <v>27</v>
      </c>
      <c r="F150" s="203">
        <v>16</v>
      </c>
      <c r="G150" s="204">
        <v>5000</v>
      </c>
    </row>
    <row r="151" spans="1:7" x14ac:dyDescent="0.25">
      <c r="A151" s="200">
        <v>178</v>
      </c>
      <c r="B151" s="201" t="s">
        <v>287</v>
      </c>
      <c r="C151" s="202" t="s">
        <v>244</v>
      </c>
      <c r="D151" s="201" t="s">
        <v>38</v>
      </c>
      <c r="E151" s="201" t="s">
        <v>60</v>
      </c>
      <c r="F151" s="203">
        <v>13</v>
      </c>
      <c r="G151" s="204">
        <v>5000</v>
      </c>
    </row>
    <row r="152" spans="1:7" x14ac:dyDescent="0.25">
      <c r="A152" s="200">
        <v>151</v>
      </c>
      <c r="B152" s="201" t="s">
        <v>18</v>
      </c>
      <c r="C152" s="202" t="s">
        <v>328</v>
      </c>
      <c r="D152" s="201" t="s">
        <v>41</v>
      </c>
      <c r="E152" s="201" t="s">
        <v>17</v>
      </c>
      <c r="F152" s="203">
        <v>8</v>
      </c>
      <c r="G152" s="204">
        <v>4800</v>
      </c>
    </row>
    <row r="153" spans="1:7" x14ac:dyDescent="0.25">
      <c r="A153" s="200">
        <v>156</v>
      </c>
      <c r="B153" s="201" t="s">
        <v>54</v>
      </c>
      <c r="C153" s="202" t="s">
        <v>378</v>
      </c>
      <c r="D153" s="201" t="s">
        <v>41</v>
      </c>
      <c r="E153" s="201" t="s">
        <v>17</v>
      </c>
      <c r="F153" s="203">
        <v>10</v>
      </c>
      <c r="G153" s="204">
        <v>4800</v>
      </c>
    </row>
    <row r="154" spans="1:7" x14ac:dyDescent="0.25">
      <c r="A154" s="200">
        <v>188</v>
      </c>
      <c r="B154" s="201" t="s">
        <v>147</v>
      </c>
      <c r="C154" s="202" t="s">
        <v>272</v>
      </c>
      <c r="D154" s="201" t="s">
        <v>41</v>
      </c>
      <c r="E154" s="201" t="s">
        <v>17</v>
      </c>
      <c r="F154" s="203">
        <v>19</v>
      </c>
      <c r="G154" s="204">
        <v>4800</v>
      </c>
    </row>
    <row r="155" spans="1:7" x14ac:dyDescent="0.25">
      <c r="A155" s="200">
        <v>194</v>
      </c>
      <c r="B155" s="201" t="s">
        <v>2868</v>
      </c>
      <c r="C155" s="202" t="s">
        <v>380</v>
      </c>
      <c r="D155" s="201" t="s">
        <v>41</v>
      </c>
      <c r="E155" s="201" t="s">
        <v>17</v>
      </c>
      <c r="F155" s="203">
        <v>10</v>
      </c>
      <c r="G155" s="204">
        <v>4800</v>
      </c>
    </row>
    <row r="156" spans="1:7" x14ac:dyDescent="0.25">
      <c r="A156" s="200">
        <v>17</v>
      </c>
      <c r="B156" s="201" t="s">
        <v>2869</v>
      </c>
      <c r="C156" s="201" t="s">
        <v>2870</v>
      </c>
      <c r="D156" s="201" t="s">
        <v>34</v>
      </c>
      <c r="E156" s="201" t="s">
        <v>35</v>
      </c>
      <c r="F156" s="203">
        <v>0</v>
      </c>
      <c r="G156" s="204">
        <v>4700</v>
      </c>
    </row>
    <row r="157" spans="1:7" x14ac:dyDescent="0.25">
      <c r="A157" s="200">
        <v>19</v>
      </c>
      <c r="B157" s="201" t="s">
        <v>140</v>
      </c>
      <c r="C157" s="202" t="s">
        <v>141</v>
      </c>
      <c r="D157" s="201" t="s">
        <v>34</v>
      </c>
      <c r="E157" s="201" t="s">
        <v>35</v>
      </c>
      <c r="F157" s="203">
        <v>0</v>
      </c>
      <c r="G157" s="204">
        <v>4700</v>
      </c>
    </row>
    <row r="158" spans="1:7" x14ac:dyDescent="0.25">
      <c r="A158" s="200">
        <v>36</v>
      </c>
      <c r="B158" s="201" t="s">
        <v>32</v>
      </c>
      <c r="C158" s="202" t="s">
        <v>33</v>
      </c>
      <c r="D158" s="201" t="s">
        <v>34</v>
      </c>
      <c r="E158" s="201" t="s">
        <v>35</v>
      </c>
      <c r="F158" s="203">
        <v>5</v>
      </c>
      <c r="G158" s="204">
        <v>4700</v>
      </c>
    </row>
    <row r="159" spans="1:7" x14ac:dyDescent="0.25">
      <c r="A159" s="200">
        <v>40</v>
      </c>
      <c r="B159" s="201" t="s">
        <v>197</v>
      </c>
      <c r="C159" s="202" t="s">
        <v>198</v>
      </c>
      <c r="D159" s="201" t="s">
        <v>34</v>
      </c>
      <c r="E159" s="201" t="s">
        <v>35</v>
      </c>
      <c r="F159" s="203">
        <v>3</v>
      </c>
      <c r="G159" s="204">
        <v>4700</v>
      </c>
    </row>
    <row r="160" spans="1:7" x14ac:dyDescent="0.25">
      <c r="A160" s="200">
        <v>46</v>
      </c>
      <c r="B160" s="201" t="s">
        <v>155</v>
      </c>
      <c r="C160" s="202" t="s">
        <v>156</v>
      </c>
      <c r="D160" s="201" t="s">
        <v>34</v>
      </c>
      <c r="E160" s="201" t="s">
        <v>128</v>
      </c>
      <c r="F160" s="203">
        <v>0</v>
      </c>
      <c r="G160" s="204">
        <v>4700</v>
      </c>
    </row>
    <row r="161" spans="1:7" x14ac:dyDescent="0.25">
      <c r="A161" s="200">
        <v>47</v>
      </c>
      <c r="B161" s="201" t="s">
        <v>132</v>
      </c>
      <c r="C161" s="202" t="s">
        <v>133</v>
      </c>
      <c r="D161" s="201" t="s">
        <v>34</v>
      </c>
      <c r="E161" s="201" t="s">
        <v>128</v>
      </c>
      <c r="F161" s="203">
        <v>22</v>
      </c>
      <c r="G161" s="204">
        <v>4700</v>
      </c>
    </row>
    <row r="162" spans="1:7" x14ac:dyDescent="0.25">
      <c r="A162" s="200">
        <v>49</v>
      </c>
      <c r="B162" s="201" t="s">
        <v>164</v>
      </c>
      <c r="C162" s="202" t="s">
        <v>165</v>
      </c>
      <c r="D162" s="201" t="s">
        <v>34</v>
      </c>
      <c r="E162" s="201" t="s">
        <v>128</v>
      </c>
      <c r="F162" s="203">
        <v>0</v>
      </c>
      <c r="G162" s="204">
        <v>4700</v>
      </c>
    </row>
    <row r="163" spans="1:7" x14ac:dyDescent="0.25">
      <c r="A163" s="200">
        <v>7</v>
      </c>
      <c r="B163" s="201" t="s">
        <v>54</v>
      </c>
      <c r="C163" s="202" t="s">
        <v>305</v>
      </c>
      <c r="D163" s="201" t="s">
        <v>20</v>
      </c>
      <c r="E163" s="201" t="s">
        <v>17</v>
      </c>
      <c r="F163" s="203">
        <v>1</v>
      </c>
      <c r="G163" s="204">
        <v>4300</v>
      </c>
    </row>
    <row r="164" spans="1:7" x14ac:dyDescent="0.25">
      <c r="A164" s="200">
        <v>114</v>
      </c>
      <c r="B164" s="201" t="s">
        <v>195</v>
      </c>
      <c r="C164" s="202" t="s">
        <v>300</v>
      </c>
      <c r="D164" s="201" t="s">
        <v>20</v>
      </c>
      <c r="E164" s="201" t="s">
        <v>27</v>
      </c>
      <c r="F164" s="203">
        <v>1</v>
      </c>
      <c r="G164" s="204">
        <v>4300</v>
      </c>
    </row>
    <row r="165" spans="1:7" x14ac:dyDescent="0.25">
      <c r="A165" s="200">
        <v>118</v>
      </c>
      <c r="B165" s="201" t="s">
        <v>2857</v>
      </c>
      <c r="C165" s="202" t="s">
        <v>220</v>
      </c>
      <c r="D165" s="201" t="s">
        <v>20</v>
      </c>
      <c r="E165" s="201" t="s">
        <v>17</v>
      </c>
      <c r="F165" s="203">
        <v>13</v>
      </c>
      <c r="G165" s="204">
        <v>4300</v>
      </c>
    </row>
    <row r="166" spans="1:7" x14ac:dyDescent="0.25">
      <c r="A166" s="200">
        <v>167</v>
      </c>
      <c r="B166" s="201" t="s">
        <v>253</v>
      </c>
      <c r="C166" s="202" t="s">
        <v>296</v>
      </c>
      <c r="D166" s="201" t="s">
        <v>20</v>
      </c>
      <c r="E166" s="201" t="s">
        <v>27</v>
      </c>
      <c r="F166" s="203">
        <v>1</v>
      </c>
      <c r="G166" s="204">
        <v>4300</v>
      </c>
    </row>
    <row r="167" spans="1:7" x14ac:dyDescent="0.25">
      <c r="A167" s="200">
        <v>231</v>
      </c>
      <c r="B167" s="201" t="s">
        <v>212</v>
      </c>
      <c r="C167" s="202" t="s">
        <v>213</v>
      </c>
      <c r="D167" s="201" t="s">
        <v>20</v>
      </c>
      <c r="E167" s="201" t="s">
        <v>17</v>
      </c>
      <c r="F167" s="203">
        <v>3</v>
      </c>
      <c r="G167" s="204">
        <v>4300</v>
      </c>
    </row>
    <row r="168" spans="1:7" x14ac:dyDescent="0.25">
      <c r="A168" s="200">
        <v>25</v>
      </c>
      <c r="B168" s="201" t="s">
        <v>238</v>
      </c>
      <c r="C168" s="202" t="s">
        <v>239</v>
      </c>
      <c r="D168" s="201" t="s">
        <v>34</v>
      </c>
      <c r="E168" s="201" t="s">
        <v>49</v>
      </c>
      <c r="F168" s="203">
        <v>13</v>
      </c>
      <c r="G168" s="204">
        <v>4200</v>
      </c>
    </row>
    <row r="169" spans="1:7" x14ac:dyDescent="0.25">
      <c r="A169" s="200">
        <v>27</v>
      </c>
      <c r="B169" s="201" t="s">
        <v>216</v>
      </c>
      <c r="C169" s="202" t="s">
        <v>217</v>
      </c>
      <c r="D169" s="201" t="s">
        <v>34</v>
      </c>
      <c r="E169" s="201" t="s">
        <v>35</v>
      </c>
      <c r="F169" s="203">
        <v>3</v>
      </c>
      <c r="G169" s="204">
        <v>4200</v>
      </c>
    </row>
    <row r="170" spans="1:7" x14ac:dyDescent="0.25">
      <c r="A170" s="200">
        <v>28</v>
      </c>
      <c r="B170" s="201" t="s">
        <v>205</v>
      </c>
      <c r="C170" s="202" t="s">
        <v>206</v>
      </c>
      <c r="D170" s="201" t="s">
        <v>34</v>
      </c>
      <c r="E170" s="201" t="s">
        <v>35</v>
      </c>
      <c r="F170" s="203">
        <v>3</v>
      </c>
      <c r="G170" s="204">
        <v>4200</v>
      </c>
    </row>
    <row r="171" spans="1:7" x14ac:dyDescent="0.25">
      <c r="A171" s="200">
        <v>39</v>
      </c>
      <c r="B171" s="201" t="s">
        <v>253</v>
      </c>
      <c r="C171" s="202" t="s">
        <v>254</v>
      </c>
      <c r="D171" s="201" t="s">
        <v>34</v>
      </c>
      <c r="E171" s="201" t="s">
        <v>35</v>
      </c>
      <c r="F171" s="203">
        <v>19</v>
      </c>
      <c r="G171" s="204">
        <v>4200</v>
      </c>
    </row>
    <row r="172" spans="1:7" x14ac:dyDescent="0.25">
      <c r="A172" s="200">
        <v>43</v>
      </c>
      <c r="B172" s="201" t="s">
        <v>232</v>
      </c>
      <c r="C172" s="202" t="s">
        <v>233</v>
      </c>
      <c r="D172" s="201" t="s">
        <v>34</v>
      </c>
      <c r="E172" s="201" t="s">
        <v>49</v>
      </c>
      <c r="F172" s="203">
        <v>13</v>
      </c>
      <c r="G172" s="204">
        <v>4200</v>
      </c>
    </row>
    <row r="173" spans="1:7" x14ac:dyDescent="0.25">
      <c r="A173" s="200">
        <v>44</v>
      </c>
      <c r="B173" s="201" t="s">
        <v>207</v>
      </c>
      <c r="C173" s="202" t="s">
        <v>208</v>
      </c>
      <c r="D173" s="201" t="s">
        <v>34</v>
      </c>
      <c r="E173" s="201" t="s">
        <v>128</v>
      </c>
      <c r="F173" s="203">
        <v>3</v>
      </c>
      <c r="G173" s="204">
        <v>4200</v>
      </c>
    </row>
    <row r="174" spans="1:7" x14ac:dyDescent="0.25">
      <c r="A174" s="200">
        <v>45</v>
      </c>
      <c r="B174" s="201" t="s">
        <v>90</v>
      </c>
      <c r="C174" s="202" t="s">
        <v>312</v>
      </c>
      <c r="D174" s="201" t="s">
        <v>34</v>
      </c>
      <c r="E174" s="201" t="s">
        <v>128</v>
      </c>
      <c r="F174" s="203">
        <v>1</v>
      </c>
      <c r="G174" s="204">
        <v>4200</v>
      </c>
    </row>
    <row r="175" spans="1:7" x14ac:dyDescent="0.25">
      <c r="A175" s="200">
        <v>48</v>
      </c>
      <c r="B175" s="201" t="s">
        <v>287</v>
      </c>
      <c r="C175" s="202" t="s">
        <v>288</v>
      </c>
      <c r="D175" s="201" t="s">
        <v>34</v>
      </c>
      <c r="E175" s="201" t="s">
        <v>128</v>
      </c>
      <c r="F175" s="203">
        <v>1</v>
      </c>
      <c r="G175" s="204">
        <v>4200</v>
      </c>
    </row>
    <row r="176" spans="1:7" x14ac:dyDescent="0.25">
      <c r="A176" s="200">
        <v>200</v>
      </c>
      <c r="B176" s="201" t="s">
        <v>2871</v>
      </c>
      <c r="C176" s="202" t="s">
        <v>251</v>
      </c>
      <c r="D176" s="201" t="s">
        <v>34</v>
      </c>
      <c r="E176" s="201" t="s">
        <v>60</v>
      </c>
      <c r="F176" s="203">
        <v>19</v>
      </c>
      <c r="G176" s="204">
        <v>4200</v>
      </c>
    </row>
    <row r="177" spans="1:7" x14ac:dyDescent="0.25">
      <c r="A177" s="200">
        <v>228</v>
      </c>
      <c r="B177" s="201" t="s">
        <v>69</v>
      </c>
      <c r="C177" s="202" t="s">
        <v>249</v>
      </c>
      <c r="D177" s="201" t="s">
        <v>34</v>
      </c>
      <c r="E177" s="201" t="s">
        <v>60</v>
      </c>
      <c r="F177" s="203">
        <v>19</v>
      </c>
      <c r="G177" s="204">
        <v>4200</v>
      </c>
    </row>
    <row r="178" spans="1:7" x14ac:dyDescent="0.25">
      <c r="A178" s="200">
        <v>229</v>
      </c>
      <c r="B178" s="201" t="s">
        <v>250</v>
      </c>
      <c r="C178" s="202" t="s">
        <v>249</v>
      </c>
      <c r="D178" s="201" t="s">
        <v>34</v>
      </c>
      <c r="E178" s="201" t="s">
        <v>60</v>
      </c>
      <c r="F178" s="203">
        <v>19</v>
      </c>
      <c r="G178" s="204">
        <v>4200</v>
      </c>
    </row>
    <row r="179" spans="1:7" x14ac:dyDescent="0.25">
      <c r="A179" s="200">
        <v>58</v>
      </c>
      <c r="B179" s="201" t="s">
        <v>2865</v>
      </c>
      <c r="C179" s="202" t="s">
        <v>417</v>
      </c>
      <c r="D179" s="201" t="s">
        <v>20</v>
      </c>
      <c r="E179" s="201" t="s">
        <v>58</v>
      </c>
      <c r="F179" s="203">
        <v>28</v>
      </c>
      <c r="G179" s="204">
        <v>4000</v>
      </c>
    </row>
    <row r="180" spans="1:7" x14ac:dyDescent="0.25">
      <c r="A180" s="200">
        <v>80</v>
      </c>
      <c r="B180" s="201" t="s">
        <v>2361</v>
      </c>
      <c r="C180" s="202" t="s">
        <v>346</v>
      </c>
      <c r="D180" s="201" t="s">
        <v>20</v>
      </c>
      <c r="E180" s="201" t="s">
        <v>17</v>
      </c>
      <c r="F180" s="203">
        <v>8</v>
      </c>
      <c r="G180" s="204">
        <v>4000</v>
      </c>
    </row>
    <row r="181" spans="1:7" x14ac:dyDescent="0.25">
      <c r="A181" s="200">
        <v>137</v>
      </c>
      <c r="B181" s="201" t="s">
        <v>2845</v>
      </c>
      <c r="C181" s="202" t="s">
        <v>377</v>
      </c>
      <c r="D181" s="201" t="s">
        <v>20</v>
      </c>
      <c r="E181" s="201" t="s">
        <v>58</v>
      </c>
      <c r="F181" s="203">
        <v>10</v>
      </c>
      <c r="G181" s="204">
        <v>4000</v>
      </c>
    </row>
    <row r="182" spans="1:7" x14ac:dyDescent="0.25">
      <c r="A182" s="200">
        <v>148</v>
      </c>
      <c r="B182" s="201" t="s">
        <v>329</v>
      </c>
      <c r="C182" s="202" t="s">
        <v>74</v>
      </c>
      <c r="D182" s="201" t="s">
        <v>38</v>
      </c>
      <c r="E182" s="201" t="s">
        <v>60</v>
      </c>
      <c r="F182" s="203">
        <v>25</v>
      </c>
      <c r="G182" s="204">
        <v>4000</v>
      </c>
    </row>
    <row r="183" spans="1:7" x14ac:dyDescent="0.25">
      <c r="A183" s="200">
        <v>150</v>
      </c>
      <c r="B183" s="201" t="s">
        <v>117</v>
      </c>
      <c r="C183" s="202" t="s">
        <v>40</v>
      </c>
      <c r="D183" s="201" t="s">
        <v>41</v>
      </c>
      <c r="E183" s="201" t="s">
        <v>31</v>
      </c>
      <c r="F183" s="203">
        <v>5</v>
      </c>
      <c r="G183" s="204">
        <v>4000</v>
      </c>
    </row>
    <row r="184" spans="1:7" x14ac:dyDescent="0.25">
      <c r="A184" s="200">
        <v>183</v>
      </c>
      <c r="B184" s="201" t="s">
        <v>238</v>
      </c>
      <c r="C184" s="202" t="s">
        <v>421</v>
      </c>
      <c r="D184" s="201" t="s">
        <v>20</v>
      </c>
      <c r="E184" s="201" t="s">
        <v>58</v>
      </c>
      <c r="F184" s="203">
        <v>28</v>
      </c>
      <c r="G184" s="204">
        <v>4000</v>
      </c>
    </row>
    <row r="185" spans="1:7" x14ac:dyDescent="0.25">
      <c r="A185" s="200">
        <v>209</v>
      </c>
      <c r="B185" s="201" t="s">
        <v>2872</v>
      </c>
      <c r="C185" s="202" t="s">
        <v>50</v>
      </c>
      <c r="D185" s="201" t="s">
        <v>41</v>
      </c>
      <c r="E185" s="201" t="s">
        <v>31</v>
      </c>
      <c r="F185" s="203">
        <v>20</v>
      </c>
      <c r="G185" s="204">
        <v>4000</v>
      </c>
    </row>
    <row r="186" spans="1:7" x14ac:dyDescent="0.25">
      <c r="A186" s="200">
        <v>239</v>
      </c>
      <c r="B186" s="201" t="s">
        <v>436</v>
      </c>
      <c r="C186" s="202" t="s">
        <v>437</v>
      </c>
      <c r="D186" s="201" t="s">
        <v>20</v>
      </c>
      <c r="E186" s="201" t="s">
        <v>17</v>
      </c>
      <c r="F186" s="203">
        <v>28</v>
      </c>
      <c r="G186" s="204">
        <v>4000</v>
      </c>
    </row>
    <row r="187" spans="1:7" x14ac:dyDescent="0.25">
      <c r="A187" s="200">
        <v>242</v>
      </c>
      <c r="B187" s="201" t="s">
        <v>36</v>
      </c>
      <c r="C187" s="202" t="s">
        <v>37</v>
      </c>
      <c r="D187" s="201" t="s">
        <v>38</v>
      </c>
      <c r="E187" s="201" t="s">
        <v>39</v>
      </c>
      <c r="F187" s="203">
        <v>5</v>
      </c>
      <c r="G187" s="204">
        <v>4000</v>
      </c>
    </row>
    <row r="188" spans="1:7" x14ac:dyDescent="0.25">
      <c r="A188" s="200">
        <v>256</v>
      </c>
      <c r="B188" s="201" t="s">
        <v>77</v>
      </c>
      <c r="C188" s="202" t="s">
        <v>76</v>
      </c>
      <c r="D188" s="201" t="s">
        <v>41</v>
      </c>
      <c r="E188" s="201" t="s">
        <v>17</v>
      </c>
      <c r="F188" s="203">
        <v>25</v>
      </c>
      <c r="G188" s="204">
        <v>4000</v>
      </c>
    </row>
    <row r="189" spans="1:7" x14ac:dyDescent="0.25">
      <c r="A189" s="200">
        <v>257</v>
      </c>
      <c r="B189" s="201" t="s">
        <v>75</v>
      </c>
      <c r="C189" s="202" t="s">
        <v>76</v>
      </c>
      <c r="D189" s="201" t="s">
        <v>41</v>
      </c>
      <c r="E189" s="201" t="s">
        <v>58</v>
      </c>
      <c r="F189" s="203">
        <v>25</v>
      </c>
      <c r="G189" s="204">
        <v>4000</v>
      </c>
    </row>
    <row r="190" spans="1:7" x14ac:dyDescent="0.25">
      <c r="A190" s="200">
        <v>261</v>
      </c>
      <c r="B190" s="201" t="s">
        <v>52</v>
      </c>
      <c r="C190" s="202" t="s">
        <v>53</v>
      </c>
      <c r="D190" s="201" t="s">
        <v>41</v>
      </c>
      <c r="E190" s="201" t="s">
        <v>17</v>
      </c>
      <c r="F190" s="203">
        <v>20</v>
      </c>
      <c r="G190" s="204">
        <v>4000</v>
      </c>
    </row>
    <row r="191" spans="1:7" x14ac:dyDescent="0.25">
      <c r="A191" s="200">
        <v>29</v>
      </c>
      <c r="B191" s="201" t="s">
        <v>200</v>
      </c>
      <c r="C191" s="202" t="s">
        <v>199</v>
      </c>
      <c r="D191" s="201" t="s">
        <v>20</v>
      </c>
      <c r="E191" s="201" t="s">
        <v>17</v>
      </c>
      <c r="F191" s="203">
        <v>3</v>
      </c>
      <c r="G191" s="204">
        <v>3600</v>
      </c>
    </row>
    <row r="192" spans="1:7" x14ac:dyDescent="0.25">
      <c r="A192" s="200">
        <v>112</v>
      </c>
      <c r="B192" s="201" t="s">
        <v>18</v>
      </c>
      <c r="C192" s="202" t="s">
        <v>19</v>
      </c>
      <c r="D192" s="201" t="s">
        <v>20</v>
      </c>
      <c r="E192" s="201" t="s">
        <v>17</v>
      </c>
      <c r="F192" s="203">
        <v>5</v>
      </c>
      <c r="G192" s="204">
        <v>3600</v>
      </c>
    </row>
    <row r="193" spans="1:7" x14ac:dyDescent="0.25">
      <c r="A193" s="200">
        <v>133</v>
      </c>
      <c r="B193" s="201" t="s">
        <v>205</v>
      </c>
      <c r="C193" s="202" t="s">
        <v>430</v>
      </c>
      <c r="D193" s="201" t="s">
        <v>143</v>
      </c>
      <c r="E193" s="201" t="s">
        <v>43</v>
      </c>
      <c r="F193" s="203">
        <v>28</v>
      </c>
      <c r="G193" s="204">
        <v>3600</v>
      </c>
    </row>
    <row r="194" spans="1:7" x14ac:dyDescent="0.25">
      <c r="A194" s="200">
        <v>134</v>
      </c>
      <c r="B194" s="201" t="s">
        <v>195</v>
      </c>
      <c r="C194" s="202" t="s">
        <v>426</v>
      </c>
      <c r="D194" s="201" t="s">
        <v>143</v>
      </c>
      <c r="E194" s="201" t="s">
        <v>43</v>
      </c>
      <c r="F194" s="203">
        <v>28</v>
      </c>
      <c r="G194" s="204">
        <v>3600</v>
      </c>
    </row>
    <row r="195" spans="1:7" x14ac:dyDescent="0.25">
      <c r="A195" s="200">
        <v>135</v>
      </c>
      <c r="B195" s="201" t="s">
        <v>264</v>
      </c>
      <c r="C195" s="202" t="s">
        <v>410</v>
      </c>
      <c r="D195" s="201" t="s">
        <v>143</v>
      </c>
      <c r="E195" s="201" t="s">
        <v>46</v>
      </c>
      <c r="F195" s="203">
        <v>28</v>
      </c>
      <c r="G195" s="204">
        <v>3600</v>
      </c>
    </row>
    <row r="196" spans="1:7" x14ac:dyDescent="0.25">
      <c r="A196" s="200">
        <v>141</v>
      </c>
      <c r="B196" s="201" t="s">
        <v>2873</v>
      </c>
      <c r="C196" s="202" t="s">
        <v>270</v>
      </c>
      <c r="D196" s="201" t="s">
        <v>143</v>
      </c>
      <c r="E196" s="201" t="s">
        <v>46</v>
      </c>
      <c r="F196" s="203">
        <v>19</v>
      </c>
      <c r="G196" s="204">
        <v>3600</v>
      </c>
    </row>
    <row r="197" spans="1:7" x14ac:dyDescent="0.25">
      <c r="A197" s="200">
        <v>153</v>
      </c>
      <c r="B197" s="201" t="s">
        <v>195</v>
      </c>
      <c r="C197" s="202" t="s">
        <v>343</v>
      </c>
      <c r="D197" s="201" t="s">
        <v>20</v>
      </c>
      <c r="E197" s="201" t="s">
        <v>43</v>
      </c>
      <c r="F197" s="203">
        <v>8</v>
      </c>
      <c r="G197" s="204">
        <v>3600</v>
      </c>
    </row>
    <row r="198" spans="1:7" x14ac:dyDescent="0.25">
      <c r="A198" s="200">
        <v>157</v>
      </c>
      <c r="B198" s="201" t="s">
        <v>210</v>
      </c>
      <c r="C198" s="202" t="s">
        <v>435</v>
      </c>
      <c r="D198" s="201" t="s">
        <v>143</v>
      </c>
      <c r="E198" s="201" t="s">
        <v>60</v>
      </c>
      <c r="F198" s="203">
        <v>28</v>
      </c>
      <c r="G198" s="204">
        <v>3600</v>
      </c>
    </row>
    <row r="199" spans="1:7" x14ac:dyDescent="0.25">
      <c r="A199" s="200">
        <v>162</v>
      </c>
      <c r="B199" s="201" t="s">
        <v>355</v>
      </c>
      <c r="C199" s="202" t="s">
        <v>392</v>
      </c>
      <c r="D199" s="201" t="s">
        <v>143</v>
      </c>
      <c r="E199" s="201" t="s">
        <v>27</v>
      </c>
      <c r="F199" s="203">
        <v>28</v>
      </c>
      <c r="G199" s="204">
        <v>3600</v>
      </c>
    </row>
    <row r="200" spans="1:7" x14ac:dyDescent="0.25">
      <c r="A200" s="200">
        <v>164</v>
      </c>
      <c r="B200" s="201" t="s">
        <v>326</v>
      </c>
      <c r="C200" s="202" t="s">
        <v>368</v>
      </c>
      <c r="D200" s="201" t="s">
        <v>143</v>
      </c>
      <c r="E200" s="201" t="s">
        <v>27</v>
      </c>
      <c r="F200" s="203">
        <v>10</v>
      </c>
      <c r="G200" s="204">
        <v>3600</v>
      </c>
    </row>
    <row r="201" spans="1:7" x14ac:dyDescent="0.25">
      <c r="A201" s="200">
        <v>166</v>
      </c>
      <c r="B201" s="201" t="s">
        <v>360</v>
      </c>
      <c r="C201" s="202" t="s">
        <v>354</v>
      </c>
      <c r="D201" s="201" t="s">
        <v>143</v>
      </c>
      <c r="E201" s="201" t="s">
        <v>27</v>
      </c>
      <c r="F201" s="203">
        <v>10</v>
      </c>
      <c r="G201" s="204">
        <v>3600</v>
      </c>
    </row>
    <row r="202" spans="1:7" x14ac:dyDescent="0.25">
      <c r="A202" s="200">
        <v>179</v>
      </c>
      <c r="B202" s="201" t="s">
        <v>56</v>
      </c>
      <c r="C202" s="202" t="s">
        <v>277</v>
      </c>
      <c r="D202" s="201" t="s">
        <v>41</v>
      </c>
      <c r="E202" s="201" t="s">
        <v>43</v>
      </c>
      <c r="F202" s="203">
        <v>1</v>
      </c>
      <c r="G202" s="204">
        <v>3600</v>
      </c>
    </row>
    <row r="203" spans="1:7" x14ac:dyDescent="0.25">
      <c r="A203" s="200">
        <v>182</v>
      </c>
      <c r="B203" s="201" t="s">
        <v>326</v>
      </c>
      <c r="C203" s="202" t="s">
        <v>344</v>
      </c>
      <c r="D203" s="201" t="s">
        <v>143</v>
      </c>
      <c r="E203" s="201" t="s">
        <v>35</v>
      </c>
      <c r="F203" s="203">
        <v>8</v>
      </c>
      <c r="G203" s="204">
        <v>3600</v>
      </c>
    </row>
    <row r="204" spans="1:7" x14ac:dyDescent="0.25">
      <c r="A204" s="200">
        <v>212</v>
      </c>
      <c r="B204" s="201" t="s">
        <v>138</v>
      </c>
      <c r="C204" s="202" t="s">
        <v>139</v>
      </c>
      <c r="D204" s="201" t="s">
        <v>20</v>
      </c>
      <c r="E204" s="201" t="s">
        <v>60</v>
      </c>
      <c r="F204" s="203">
        <v>0</v>
      </c>
      <c r="G204" s="204">
        <v>3600</v>
      </c>
    </row>
    <row r="205" spans="1:7" x14ac:dyDescent="0.25">
      <c r="A205" s="200">
        <v>233</v>
      </c>
      <c r="B205" s="201" t="s">
        <v>84</v>
      </c>
      <c r="C205" s="202" t="s">
        <v>161</v>
      </c>
      <c r="D205" s="201" t="s">
        <v>20</v>
      </c>
      <c r="E205" s="201" t="s">
        <v>60</v>
      </c>
      <c r="F205" s="203">
        <v>0</v>
      </c>
      <c r="G205" s="204">
        <v>3600</v>
      </c>
    </row>
    <row r="206" spans="1:7" x14ac:dyDescent="0.25">
      <c r="A206" s="200">
        <v>234</v>
      </c>
      <c r="B206" s="201" t="s">
        <v>92</v>
      </c>
      <c r="C206" s="202" t="s">
        <v>93</v>
      </c>
      <c r="D206" s="201" t="s">
        <v>20</v>
      </c>
      <c r="E206" s="201" t="s">
        <v>60</v>
      </c>
      <c r="F206" s="203">
        <v>16</v>
      </c>
      <c r="G206" s="204">
        <v>3600</v>
      </c>
    </row>
    <row r="207" spans="1:7" x14ac:dyDescent="0.25">
      <c r="A207" s="200">
        <v>14</v>
      </c>
      <c r="B207" s="201" t="s">
        <v>2874</v>
      </c>
      <c r="C207" s="202" t="s">
        <v>2875</v>
      </c>
      <c r="D207" s="201" t="s">
        <v>34</v>
      </c>
      <c r="E207" s="201" t="s">
        <v>35</v>
      </c>
      <c r="F207" s="203">
        <v>28</v>
      </c>
      <c r="G207" s="204">
        <v>3500</v>
      </c>
    </row>
    <row r="208" spans="1:7" x14ac:dyDescent="0.25">
      <c r="A208" s="200">
        <v>24</v>
      </c>
      <c r="B208" s="201" t="s">
        <v>326</v>
      </c>
      <c r="C208" s="202" t="s">
        <v>327</v>
      </c>
      <c r="D208" s="201" t="s">
        <v>34</v>
      </c>
      <c r="E208" s="201" t="s">
        <v>35</v>
      </c>
      <c r="F208" s="203">
        <v>8</v>
      </c>
      <c r="G208" s="204">
        <v>3500</v>
      </c>
    </row>
    <row r="209" spans="1:7" x14ac:dyDescent="0.25">
      <c r="A209" s="200">
        <v>32</v>
      </c>
      <c r="B209" s="201" t="s">
        <v>349</v>
      </c>
      <c r="C209" s="202" t="s">
        <v>350</v>
      </c>
      <c r="D209" s="201" t="s">
        <v>34</v>
      </c>
      <c r="E209" s="201" t="s">
        <v>27</v>
      </c>
      <c r="F209" s="203">
        <v>10</v>
      </c>
      <c r="G209" s="204">
        <v>3500</v>
      </c>
    </row>
    <row r="210" spans="1:7" x14ac:dyDescent="0.25">
      <c r="A210" s="200">
        <v>35</v>
      </c>
      <c r="B210" s="201" t="s">
        <v>405</v>
      </c>
      <c r="C210" s="202" t="s">
        <v>406</v>
      </c>
      <c r="D210" s="201" t="s">
        <v>34</v>
      </c>
      <c r="E210" s="201" t="s">
        <v>35</v>
      </c>
      <c r="F210" s="203">
        <v>28</v>
      </c>
      <c r="G210" s="204">
        <v>3500</v>
      </c>
    </row>
    <row r="211" spans="1:7" x14ac:dyDescent="0.25">
      <c r="A211" s="200">
        <v>41</v>
      </c>
      <c r="B211" s="201" t="s">
        <v>390</v>
      </c>
      <c r="C211" s="202" t="s">
        <v>391</v>
      </c>
      <c r="D211" s="201" t="s">
        <v>34</v>
      </c>
      <c r="E211" s="201" t="s">
        <v>27</v>
      </c>
      <c r="F211" s="203">
        <v>28</v>
      </c>
      <c r="G211" s="204">
        <v>3500</v>
      </c>
    </row>
    <row r="212" spans="1:7" x14ac:dyDescent="0.25">
      <c r="A212" s="200">
        <v>51</v>
      </c>
      <c r="B212" s="201" t="s">
        <v>364</v>
      </c>
      <c r="C212" s="202" t="s">
        <v>365</v>
      </c>
      <c r="D212" s="201" t="s">
        <v>34</v>
      </c>
      <c r="E212" s="201" t="s">
        <v>27</v>
      </c>
      <c r="F212" s="203">
        <v>10</v>
      </c>
      <c r="G212" s="204">
        <v>3500</v>
      </c>
    </row>
    <row r="213" spans="1:7" x14ac:dyDescent="0.25">
      <c r="A213" s="200">
        <v>158</v>
      </c>
      <c r="B213" s="201" t="s">
        <v>65</v>
      </c>
      <c r="C213" s="202" t="s">
        <v>420</v>
      </c>
      <c r="D213" s="201" t="s">
        <v>34</v>
      </c>
      <c r="E213" s="201" t="s">
        <v>35</v>
      </c>
      <c r="F213" s="203">
        <v>28</v>
      </c>
      <c r="G213" s="204">
        <v>3500</v>
      </c>
    </row>
    <row r="214" spans="1:7" x14ac:dyDescent="0.25">
      <c r="A214" s="200">
        <v>144</v>
      </c>
      <c r="B214" s="201" t="s">
        <v>317</v>
      </c>
      <c r="C214" s="202" t="s">
        <v>170</v>
      </c>
      <c r="D214" s="201" t="s">
        <v>143</v>
      </c>
      <c r="E214" s="201" t="s">
        <v>46</v>
      </c>
      <c r="F214" s="203">
        <v>0</v>
      </c>
      <c r="G214" s="204">
        <v>3400</v>
      </c>
    </row>
    <row r="215" spans="1:7" x14ac:dyDescent="0.25">
      <c r="A215" s="200">
        <v>146</v>
      </c>
      <c r="B215" s="201" t="s">
        <v>28</v>
      </c>
      <c r="C215" s="202" t="s">
        <v>120</v>
      </c>
      <c r="D215" s="201" t="s">
        <v>143</v>
      </c>
      <c r="E215" s="201" t="s">
        <v>46</v>
      </c>
      <c r="F215" s="203">
        <v>22</v>
      </c>
      <c r="G215" s="204">
        <v>3400</v>
      </c>
    </row>
    <row r="216" spans="1:7" x14ac:dyDescent="0.25">
      <c r="A216" s="200">
        <v>147</v>
      </c>
      <c r="B216" s="201" t="s">
        <v>102</v>
      </c>
      <c r="C216" s="202" t="s">
        <v>119</v>
      </c>
      <c r="D216" s="201" t="s">
        <v>143</v>
      </c>
      <c r="E216" s="201" t="s">
        <v>46</v>
      </c>
      <c r="F216" s="203">
        <v>22</v>
      </c>
      <c r="G216" s="204">
        <v>3400</v>
      </c>
    </row>
    <row r="217" spans="1:7" x14ac:dyDescent="0.25">
      <c r="A217" s="200">
        <v>149</v>
      </c>
      <c r="B217" s="201" t="s">
        <v>2170</v>
      </c>
      <c r="C217" s="202" t="s">
        <v>45</v>
      </c>
      <c r="D217" s="201" t="s">
        <v>143</v>
      </c>
      <c r="E217" s="201" t="s">
        <v>46</v>
      </c>
      <c r="F217" s="203">
        <v>20</v>
      </c>
      <c r="G217" s="204">
        <v>3400</v>
      </c>
    </row>
    <row r="218" spans="1:7" x14ac:dyDescent="0.25">
      <c r="A218" s="200">
        <v>168</v>
      </c>
      <c r="B218" s="201" t="s">
        <v>2861</v>
      </c>
      <c r="C218" s="202" t="s">
        <v>229</v>
      </c>
      <c r="D218" s="201" t="s">
        <v>143</v>
      </c>
      <c r="E218" s="201" t="s">
        <v>43</v>
      </c>
      <c r="F218" s="203">
        <v>13</v>
      </c>
      <c r="G218" s="204">
        <v>3400</v>
      </c>
    </row>
    <row r="219" spans="1:7" x14ac:dyDescent="0.25">
      <c r="A219" s="200">
        <v>170</v>
      </c>
      <c r="B219" s="201" t="s">
        <v>147</v>
      </c>
      <c r="C219" s="202" t="s">
        <v>204</v>
      </c>
      <c r="D219" s="201" t="s">
        <v>143</v>
      </c>
      <c r="E219" s="201" t="s">
        <v>43</v>
      </c>
      <c r="F219" s="203">
        <v>3</v>
      </c>
      <c r="G219" s="204">
        <v>3400</v>
      </c>
    </row>
    <row r="220" spans="1:7" x14ac:dyDescent="0.25">
      <c r="A220" s="200">
        <v>171</v>
      </c>
      <c r="B220" s="201" t="s">
        <v>2863</v>
      </c>
      <c r="C220" s="202" t="s">
        <v>150</v>
      </c>
      <c r="D220" s="201" t="s">
        <v>143</v>
      </c>
      <c r="E220" s="201" t="s">
        <v>60</v>
      </c>
      <c r="F220" s="203">
        <v>0</v>
      </c>
      <c r="G220" s="204">
        <v>3400</v>
      </c>
    </row>
    <row r="221" spans="1:7" x14ac:dyDescent="0.25">
      <c r="A221" s="200">
        <v>172</v>
      </c>
      <c r="B221" s="201" t="s">
        <v>2858</v>
      </c>
      <c r="C221" s="202" t="s">
        <v>149</v>
      </c>
      <c r="D221" s="201" t="s">
        <v>143</v>
      </c>
      <c r="E221" s="201" t="s">
        <v>60</v>
      </c>
      <c r="F221" s="203">
        <v>0</v>
      </c>
      <c r="G221" s="204">
        <v>3400</v>
      </c>
    </row>
    <row r="222" spans="1:7" x14ac:dyDescent="0.25">
      <c r="A222" s="200">
        <v>175</v>
      </c>
      <c r="B222" s="201" t="s">
        <v>78</v>
      </c>
      <c r="C222" s="202" t="s">
        <v>73</v>
      </c>
      <c r="D222" s="201" t="s">
        <v>143</v>
      </c>
      <c r="E222" s="201" t="s">
        <v>60</v>
      </c>
      <c r="F222" s="203">
        <v>11</v>
      </c>
      <c r="G222" s="204">
        <v>3400</v>
      </c>
    </row>
    <row r="223" spans="1:7" x14ac:dyDescent="0.25">
      <c r="A223" s="200">
        <v>176</v>
      </c>
      <c r="B223" s="201" t="s">
        <v>2868</v>
      </c>
      <c r="C223" s="202" t="s">
        <v>59</v>
      </c>
      <c r="D223" s="201" t="s">
        <v>143</v>
      </c>
      <c r="E223" s="201" t="s">
        <v>60</v>
      </c>
      <c r="F223" s="203">
        <v>11</v>
      </c>
      <c r="G223" s="204">
        <v>3400</v>
      </c>
    </row>
    <row r="224" spans="1:7" x14ac:dyDescent="0.25">
      <c r="A224" s="200">
        <v>180</v>
      </c>
      <c r="B224" s="201" t="s">
        <v>397</v>
      </c>
      <c r="C224" s="202" t="s">
        <v>209</v>
      </c>
      <c r="D224" s="201" t="s">
        <v>143</v>
      </c>
      <c r="E224" s="201" t="s">
        <v>43</v>
      </c>
      <c r="F224" s="203">
        <v>3</v>
      </c>
      <c r="G224" s="204">
        <v>3400</v>
      </c>
    </row>
    <row r="225" spans="1:7" x14ac:dyDescent="0.25">
      <c r="A225" s="200">
        <v>177</v>
      </c>
      <c r="B225" s="201" t="s">
        <v>97</v>
      </c>
      <c r="C225" s="202" t="s">
        <v>42</v>
      </c>
      <c r="D225" s="201" t="s">
        <v>143</v>
      </c>
      <c r="E225" s="201" t="s">
        <v>43</v>
      </c>
      <c r="F225" s="203">
        <v>5</v>
      </c>
      <c r="G225" s="204">
        <v>3256</v>
      </c>
    </row>
    <row r="226" spans="1:7" x14ac:dyDescent="0.25">
      <c r="A226" s="200">
        <v>81</v>
      </c>
      <c r="B226" s="201" t="s">
        <v>242</v>
      </c>
      <c r="C226" s="202" t="s">
        <v>243</v>
      </c>
      <c r="D226" s="201" t="s">
        <v>106</v>
      </c>
      <c r="E226" s="201" t="s">
        <v>107</v>
      </c>
      <c r="F226" s="203">
        <v>13</v>
      </c>
      <c r="G226" s="204">
        <v>2895</v>
      </c>
    </row>
    <row r="227" spans="1:7" x14ac:dyDescent="0.25">
      <c r="A227" s="200">
        <v>26</v>
      </c>
      <c r="B227" s="201" t="s">
        <v>227</v>
      </c>
      <c r="C227" s="202" t="s">
        <v>228</v>
      </c>
      <c r="D227" s="201" t="s">
        <v>106</v>
      </c>
      <c r="E227" s="201" t="s">
        <v>39</v>
      </c>
      <c r="F227" s="203">
        <v>13</v>
      </c>
      <c r="G227" s="204">
        <v>2700</v>
      </c>
    </row>
    <row r="228" spans="1:7" x14ac:dyDescent="0.25">
      <c r="A228" s="200">
        <v>67</v>
      </c>
      <c r="B228" s="201" t="s">
        <v>115</v>
      </c>
      <c r="C228" s="202" t="s">
        <v>116</v>
      </c>
      <c r="D228" s="201" t="s">
        <v>106</v>
      </c>
      <c r="E228" s="201" t="s">
        <v>107</v>
      </c>
      <c r="F228" s="203">
        <v>22</v>
      </c>
      <c r="G228" s="204">
        <v>2700</v>
      </c>
    </row>
    <row r="229" spans="1:7" x14ac:dyDescent="0.25">
      <c r="A229" s="200">
        <v>89</v>
      </c>
      <c r="B229" s="201" t="s">
        <v>147</v>
      </c>
      <c r="C229" s="202" t="s">
        <v>148</v>
      </c>
      <c r="D229" s="201" t="s">
        <v>106</v>
      </c>
      <c r="E229" s="201" t="s">
        <v>46</v>
      </c>
      <c r="F229" s="203">
        <v>0</v>
      </c>
      <c r="G229" s="204">
        <v>2698</v>
      </c>
    </row>
    <row r="230" spans="1:7" x14ac:dyDescent="0.25">
      <c r="A230" s="200">
        <v>78</v>
      </c>
      <c r="B230" s="201" t="s">
        <v>2361</v>
      </c>
      <c r="C230" s="202" t="s">
        <v>352</v>
      </c>
      <c r="D230" s="201" t="s">
        <v>106</v>
      </c>
      <c r="E230" s="201" t="s">
        <v>60</v>
      </c>
      <c r="F230" s="203">
        <v>10</v>
      </c>
      <c r="G230" s="204">
        <v>2696</v>
      </c>
    </row>
    <row r="231" spans="1:7" x14ac:dyDescent="0.25">
      <c r="A231" s="200">
        <v>54</v>
      </c>
      <c r="B231" s="201" t="s">
        <v>108</v>
      </c>
      <c r="C231" s="202" t="s">
        <v>362</v>
      </c>
      <c r="D231" s="201" t="s">
        <v>106</v>
      </c>
      <c r="E231" s="201" t="s">
        <v>60</v>
      </c>
      <c r="F231" s="203">
        <v>10</v>
      </c>
      <c r="G231" s="204">
        <v>2658</v>
      </c>
    </row>
    <row r="232" spans="1:7" x14ac:dyDescent="0.25">
      <c r="A232" s="200">
        <v>74</v>
      </c>
      <c r="B232" s="201" t="s">
        <v>2179</v>
      </c>
      <c r="C232" s="202" t="s">
        <v>345</v>
      </c>
      <c r="D232" s="201" t="s">
        <v>106</v>
      </c>
      <c r="E232" s="201" t="s">
        <v>107</v>
      </c>
      <c r="F232" s="203">
        <v>8</v>
      </c>
      <c r="G232" s="204">
        <v>2589</v>
      </c>
    </row>
    <row r="233" spans="1:7" x14ac:dyDescent="0.25">
      <c r="A233" s="200">
        <v>79</v>
      </c>
      <c r="B233" s="201" t="s">
        <v>262</v>
      </c>
      <c r="C233" s="202" t="s">
        <v>263</v>
      </c>
      <c r="D233" s="201" t="s">
        <v>106</v>
      </c>
      <c r="E233" s="201" t="s">
        <v>107</v>
      </c>
      <c r="F233" s="203">
        <v>19</v>
      </c>
      <c r="G233" s="204">
        <v>2587</v>
      </c>
    </row>
    <row r="234" spans="1:7" x14ac:dyDescent="0.25">
      <c r="A234" s="200">
        <v>66</v>
      </c>
      <c r="B234" s="201" t="s">
        <v>157</v>
      </c>
      <c r="C234" s="202" t="s">
        <v>158</v>
      </c>
      <c r="D234" s="201" t="s">
        <v>106</v>
      </c>
      <c r="E234" s="201" t="s">
        <v>107</v>
      </c>
      <c r="F234" s="203">
        <v>0</v>
      </c>
      <c r="G234" s="204">
        <v>2500</v>
      </c>
    </row>
    <row r="235" spans="1:7" x14ac:dyDescent="0.25">
      <c r="A235" s="200">
        <v>68</v>
      </c>
      <c r="B235" s="201" t="s">
        <v>104</v>
      </c>
      <c r="C235" s="202" t="s">
        <v>105</v>
      </c>
      <c r="D235" s="201" t="s">
        <v>106</v>
      </c>
      <c r="E235" s="201" t="s">
        <v>107</v>
      </c>
      <c r="F235" s="203">
        <v>22</v>
      </c>
      <c r="G235" s="204">
        <v>2500</v>
      </c>
    </row>
    <row r="236" spans="1:7" x14ac:dyDescent="0.25">
      <c r="A236" s="200">
        <v>70</v>
      </c>
      <c r="B236" s="201" t="s">
        <v>117</v>
      </c>
      <c r="C236" s="202" t="s">
        <v>118</v>
      </c>
      <c r="D236" s="201" t="s">
        <v>106</v>
      </c>
      <c r="E236" s="201" t="s">
        <v>107</v>
      </c>
      <c r="F236" s="203">
        <v>22</v>
      </c>
      <c r="G236" s="204">
        <v>2500</v>
      </c>
    </row>
    <row r="237" spans="1:7" x14ac:dyDescent="0.25">
      <c r="A237" s="200">
        <v>82</v>
      </c>
      <c r="B237" s="201" t="s">
        <v>2876</v>
      </c>
      <c r="C237" s="202" t="s">
        <v>319</v>
      </c>
      <c r="D237" s="201" t="s">
        <v>106</v>
      </c>
      <c r="E237" s="201" t="s">
        <v>46</v>
      </c>
      <c r="F237" s="203">
        <v>8</v>
      </c>
      <c r="G237" s="204">
        <v>2478</v>
      </c>
    </row>
    <row r="238" spans="1:7" x14ac:dyDescent="0.25">
      <c r="A238" s="200">
        <v>77</v>
      </c>
      <c r="B238" s="201" t="s">
        <v>2877</v>
      </c>
      <c r="C238" s="202" t="s">
        <v>246</v>
      </c>
      <c r="D238" s="201" t="s">
        <v>106</v>
      </c>
      <c r="E238" s="201" t="s">
        <v>107</v>
      </c>
      <c r="F238" s="203">
        <v>13</v>
      </c>
      <c r="G238" s="204">
        <v>2475</v>
      </c>
    </row>
    <row r="239" spans="1:7" x14ac:dyDescent="0.25">
      <c r="A239" s="200">
        <v>69</v>
      </c>
      <c r="B239" s="201" t="s">
        <v>347</v>
      </c>
      <c r="C239" s="202" t="s">
        <v>348</v>
      </c>
      <c r="D239" s="201" t="s">
        <v>106</v>
      </c>
      <c r="E239" s="201" t="s">
        <v>60</v>
      </c>
      <c r="F239" s="203">
        <v>8</v>
      </c>
      <c r="G239" s="204">
        <v>2474</v>
      </c>
    </row>
    <row r="240" spans="1:7" x14ac:dyDescent="0.25">
      <c r="A240" s="200">
        <v>83</v>
      </c>
      <c r="B240" s="201" t="s">
        <v>171</v>
      </c>
      <c r="C240" s="202" t="s">
        <v>320</v>
      </c>
      <c r="D240" s="201" t="s">
        <v>106</v>
      </c>
      <c r="E240" s="201" t="s">
        <v>46</v>
      </c>
      <c r="F240" s="203">
        <v>8</v>
      </c>
      <c r="G240" s="204">
        <v>2365</v>
      </c>
    </row>
    <row r="241" spans="1:7" x14ac:dyDescent="0.25">
      <c r="A241" s="200">
        <v>50</v>
      </c>
      <c r="B241" s="201" t="s">
        <v>310</v>
      </c>
      <c r="C241" s="202" t="s">
        <v>311</v>
      </c>
      <c r="D241" s="201" t="s">
        <v>106</v>
      </c>
      <c r="E241" s="201" t="s">
        <v>27</v>
      </c>
      <c r="F241" s="203">
        <v>1</v>
      </c>
      <c r="G241" s="204">
        <v>2357</v>
      </c>
    </row>
    <row r="242" spans="1:7" x14ac:dyDescent="0.25">
      <c r="A242" s="200">
        <v>76</v>
      </c>
      <c r="B242" s="201" t="s">
        <v>173</v>
      </c>
      <c r="C242" s="202" t="s">
        <v>174</v>
      </c>
      <c r="D242" s="201" t="s">
        <v>106</v>
      </c>
      <c r="E242" s="201" t="s">
        <v>107</v>
      </c>
      <c r="F242" s="203">
        <v>7</v>
      </c>
      <c r="G242" s="204">
        <v>2300</v>
      </c>
    </row>
    <row r="243" spans="1:7" x14ac:dyDescent="0.25">
      <c r="A243" s="200">
        <v>63</v>
      </c>
      <c r="B243" s="201" t="s">
        <v>291</v>
      </c>
      <c r="C243" s="202" t="s">
        <v>292</v>
      </c>
      <c r="D243" s="201" t="s">
        <v>106</v>
      </c>
      <c r="E243" s="201" t="s">
        <v>27</v>
      </c>
      <c r="F243" s="203">
        <v>1</v>
      </c>
      <c r="G243" s="204">
        <v>2159</v>
      </c>
    </row>
    <row r="244" spans="1:7" x14ac:dyDescent="0.25">
      <c r="A244" s="200">
        <v>60</v>
      </c>
      <c r="B244" s="201" t="s">
        <v>2184</v>
      </c>
      <c r="C244" s="202" t="s">
        <v>325</v>
      </c>
      <c r="D244" s="201" t="s">
        <v>106</v>
      </c>
      <c r="E244" s="201" t="s">
        <v>107</v>
      </c>
      <c r="F244" s="203">
        <v>8</v>
      </c>
      <c r="G244" s="204">
        <v>2156</v>
      </c>
    </row>
    <row r="245" spans="1:7" x14ac:dyDescent="0.25">
      <c r="A245" s="200">
        <v>187</v>
      </c>
      <c r="B245" s="201" t="s">
        <v>454</v>
      </c>
      <c r="C245" s="202" t="s">
        <v>363</v>
      </c>
      <c r="D245" s="201" t="s">
        <v>30</v>
      </c>
      <c r="E245" s="201" t="s">
        <v>24</v>
      </c>
      <c r="F245" s="203">
        <v>10</v>
      </c>
      <c r="G245" s="204">
        <v>2100</v>
      </c>
    </row>
    <row r="246" spans="1:7" x14ac:dyDescent="0.25">
      <c r="A246" s="200">
        <v>190</v>
      </c>
      <c r="B246" s="201" t="s">
        <v>2858</v>
      </c>
      <c r="C246" s="202" t="s">
        <v>440</v>
      </c>
      <c r="D246" s="201" t="s">
        <v>30</v>
      </c>
      <c r="E246" s="201" t="s">
        <v>58</v>
      </c>
      <c r="F246" s="203">
        <v>28</v>
      </c>
      <c r="G246" s="204">
        <v>2100</v>
      </c>
    </row>
    <row r="247" spans="1:7" x14ac:dyDescent="0.25">
      <c r="A247" s="200">
        <v>191</v>
      </c>
      <c r="B247" s="201" t="s">
        <v>164</v>
      </c>
      <c r="C247" s="202" t="s">
        <v>427</v>
      </c>
      <c r="D247" s="201" t="s">
        <v>30</v>
      </c>
      <c r="E247" s="201" t="s">
        <v>58</v>
      </c>
      <c r="F247" s="203">
        <v>28</v>
      </c>
      <c r="G247" s="204">
        <v>2100</v>
      </c>
    </row>
    <row r="248" spans="1:7" x14ac:dyDescent="0.25">
      <c r="A248" s="200">
        <v>195</v>
      </c>
      <c r="B248" s="201" t="s">
        <v>97</v>
      </c>
      <c r="C248" s="202" t="s">
        <v>371</v>
      </c>
      <c r="D248" s="201" t="s">
        <v>30</v>
      </c>
      <c r="E248" s="201" t="s">
        <v>31</v>
      </c>
      <c r="F248" s="203">
        <v>10</v>
      </c>
      <c r="G248" s="204">
        <v>2100</v>
      </c>
    </row>
    <row r="249" spans="1:7" x14ac:dyDescent="0.25">
      <c r="A249" s="200">
        <v>196</v>
      </c>
      <c r="B249" s="201" t="s">
        <v>287</v>
      </c>
      <c r="C249" s="202" t="s">
        <v>342</v>
      </c>
      <c r="D249" s="201" t="s">
        <v>30</v>
      </c>
      <c r="E249" s="201" t="s">
        <v>31</v>
      </c>
      <c r="F249" s="203">
        <v>8</v>
      </c>
      <c r="G249" s="204">
        <v>2100</v>
      </c>
    </row>
    <row r="250" spans="1:7" x14ac:dyDescent="0.25">
      <c r="A250" s="200">
        <v>211</v>
      </c>
      <c r="B250" s="201" t="s">
        <v>308</v>
      </c>
      <c r="C250" s="202" t="s">
        <v>309</v>
      </c>
      <c r="D250" s="201" t="s">
        <v>30</v>
      </c>
      <c r="E250" s="201" t="s">
        <v>31</v>
      </c>
      <c r="F250" s="203">
        <v>1</v>
      </c>
      <c r="G250" s="204">
        <v>2100</v>
      </c>
    </row>
    <row r="251" spans="1:7" x14ac:dyDescent="0.25">
      <c r="A251" s="200">
        <v>225</v>
      </c>
      <c r="B251" s="201" t="s">
        <v>375</v>
      </c>
      <c r="C251" s="202" t="s">
        <v>376</v>
      </c>
      <c r="D251" s="201" t="s">
        <v>30</v>
      </c>
      <c r="E251" s="201" t="s">
        <v>31</v>
      </c>
      <c r="F251" s="203">
        <v>10</v>
      </c>
      <c r="G251" s="204">
        <v>2100</v>
      </c>
    </row>
    <row r="252" spans="1:7" x14ac:dyDescent="0.25">
      <c r="A252" s="200">
        <v>227</v>
      </c>
      <c r="B252" s="201" t="s">
        <v>104</v>
      </c>
      <c r="C252" s="202" t="s">
        <v>409</v>
      </c>
      <c r="D252" s="201" t="s">
        <v>30</v>
      </c>
      <c r="E252" s="201" t="s">
        <v>31</v>
      </c>
      <c r="F252" s="203">
        <v>28</v>
      </c>
      <c r="G252" s="204">
        <v>2100</v>
      </c>
    </row>
    <row r="253" spans="1:7" x14ac:dyDescent="0.25">
      <c r="A253" s="200">
        <v>185</v>
      </c>
      <c r="B253" s="201" t="s">
        <v>253</v>
      </c>
      <c r="C253" s="202" t="s">
        <v>275</v>
      </c>
      <c r="D253" s="201" t="s">
        <v>30</v>
      </c>
      <c r="E253" s="201" t="s">
        <v>24</v>
      </c>
      <c r="F253" s="203">
        <v>19</v>
      </c>
      <c r="G253" s="204">
        <v>2000</v>
      </c>
    </row>
    <row r="254" spans="1:7" x14ac:dyDescent="0.25">
      <c r="A254" s="200">
        <v>198</v>
      </c>
      <c r="B254" s="201" t="s">
        <v>397</v>
      </c>
      <c r="C254" s="202" t="s">
        <v>307</v>
      </c>
      <c r="D254" s="201" t="s">
        <v>30</v>
      </c>
      <c r="E254" s="201" t="s">
        <v>31</v>
      </c>
      <c r="F254" s="203">
        <v>1</v>
      </c>
      <c r="G254" s="204">
        <v>2000</v>
      </c>
    </row>
    <row r="255" spans="1:7" x14ac:dyDescent="0.25">
      <c r="A255" s="200">
        <v>199</v>
      </c>
      <c r="B255" s="201" t="s">
        <v>2878</v>
      </c>
      <c r="C255" s="202" t="s">
        <v>299</v>
      </c>
      <c r="D255" s="201" t="s">
        <v>30</v>
      </c>
      <c r="E255" s="201" t="s">
        <v>31</v>
      </c>
      <c r="F255" s="203">
        <v>1</v>
      </c>
      <c r="G255" s="204">
        <v>2000</v>
      </c>
    </row>
    <row r="256" spans="1:7" x14ac:dyDescent="0.25">
      <c r="A256" s="200">
        <v>201</v>
      </c>
      <c r="B256" s="201" t="s">
        <v>2879</v>
      </c>
      <c r="C256" s="202" t="s">
        <v>245</v>
      </c>
      <c r="D256" s="201" t="s">
        <v>30</v>
      </c>
      <c r="E256" s="201" t="s">
        <v>31</v>
      </c>
      <c r="F256" s="203">
        <v>13</v>
      </c>
      <c r="G256" s="204">
        <v>2000</v>
      </c>
    </row>
    <row r="257" spans="1:7" x14ac:dyDescent="0.25">
      <c r="A257" s="200">
        <v>215</v>
      </c>
      <c r="B257" s="201" t="s">
        <v>236</v>
      </c>
      <c r="C257" s="202" t="s">
        <v>237</v>
      </c>
      <c r="D257" s="201" t="s">
        <v>30</v>
      </c>
      <c r="E257" s="201" t="s">
        <v>60</v>
      </c>
      <c r="F257" s="203">
        <v>13</v>
      </c>
      <c r="G257" s="204">
        <v>2000</v>
      </c>
    </row>
    <row r="258" spans="1:7" x14ac:dyDescent="0.25">
      <c r="A258" s="200">
        <v>217</v>
      </c>
      <c r="B258" s="201" t="s">
        <v>283</v>
      </c>
      <c r="C258" s="202" t="s">
        <v>284</v>
      </c>
      <c r="D258" s="201" t="s">
        <v>30</v>
      </c>
      <c r="E258" s="201" t="s">
        <v>31</v>
      </c>
      <c r="F258" s="203">
        <v>1</v>
      </c>
      <c r="G258" s="204">
        <v>2000</v>
      </c>
    </row>
    <row r="259" spans="1:7" x14ac:dyDescent="0.25">
      <c r="A259" s="200">
        <v>202</v>
      </c>
      <c r="B259" s="201" t="s">
        <v>2880</v>
      </c>
      <c r="C259" s="202" t="s">
        <v>235</v>
      </c>
      <c r="D259" s="201" t="s">
        <v>30</v>
      </c>
      <c r="E259" s="201" t="s">
        <v>60</v>
      </c>
      <c r="F259" s="203">
        <v>13</v>
      </c>
      <c r="G259" s="204">
        <v>1800</v>
      </c>
    </row>
    <row r="260" spans="1:7" x14ac:dyDescent="0.25">
      <c r="A260" s="200">
        <v>204</v>
      </c>
      <c r="B260" s="201" t="s">
        <v>2881</v>
      </c>
      <c r="C260" s="202" t="s">
        <v>194</v>
      </c>
      <c r="D260" s="201" t="s">
        <v>30</v>
      </c>
      <c r="E260" s="201" t="s">
        <v>31</v>
      </c>
      <c r="F260" s="203">
        <v>7</v>
      </c>
      <c r="G260" s="204">
        <v>1800</v>
      </c>
    </row>
    <row r="261" spans="1:7" x14ac:dyDescent="0.25">
      <c r="A261" s="200">
        <v>205</v>
      </c>
      <c r="B261" s="201" t="s">
        <v>2882</v>
      </c>
      <c r="C261" s="202" t="s">
        <v>182</v>
      </c>
      <c r="D261" s="201" t="s">
        <v>30</v>
      </c>
      <c r="E261" s="201" t="s">
        <v>27</v>
      </c>
      <c r="F261" s="203">
        <v>7</v>
      </c>
      <c r="G261" s="204">
        <v>1800</v>
      </c>
    </row>
    <row r="262" spans="1:7" x14ac:dyDescent="0.25">
      <c r="A262" s="200">
        <v>213</v>
      </c>
      <c r="B262" s="201" t="s">
        <v>188</v>
      </c>
      <c r="C262" s="202" t="s">
        <v>189</v>
      </c>
      <c r="D262" s="201" t="s">
        <v>30</v>
      </c>
      <c r="E262" s="201" t="s">
        <v>31</v>
      </c>
      <c r="F262" s="203">
        <v>7</v>
      </c>
      <c r="G262" s="204">
        <v>1800</v>
      </c>
    </row>
    <row r="263" spans="1:7" x14ac:dyDescent="0.25">
      <c r="A263" s="200">
        <v>214</v>
      </c>
      <c r="B263" s="201" t="s">
        <v>183</v>
      </c>
      <c r="C263" s="202" t="s">
        <v>184</v>
      </c>
      <c r="D263" s="201" t="s">
        <v>30</v>
      </c>
      <c r="E263" s="201" t="s">
        <v>27</v>
      </c>
      <c r="F263" s="203">
        <v>7</v>
      </c>
      <c r="G263" s="204">
        <v>1800</v>
      </c>
    </row>
    <row r="264" spans="1:7" x14ac:dyDescent="0.25">
      <c r="A264" s="200">
        <v>223</v>
      </c>
      <c r="B264" s="201" t="s">
        <v>171</v>
      </c>
      <c r="C264" s="202" t="s">
        <v>172</v>
      </c>
      <c r="D264" s="201" t="s">
        <v>30</v>
      </c>
      <c r="E264" s="201" t="s">
        <v>31</v>
      </c>
      <c r="F264" s="203">
        <v>0</v>
      </c>
      <c r="G264" s="204">
        <v>1800</v>
      </c>
    </row>
    <row r="265" spans="1:7" x14ac:dyDescent="0.25">
      <c r="A265" s="200">
        <v>232</v>
      </c>
      <c r="B265" s="201" t="s">
        <v>195</v>
      </c>
      <c r="C265" s="202" t="s">
        <v>196</v>
      </c>
      <c r="D265" s="201" t="s">
        <v>30</v>
      </c>
      <c r="E265" s="201" t="s">
        <v>60</v>
      </c>
      <c r="F265" s="203">
        <v>3</v>
      </c>
      <c r="G265" s="204">
        <v>1800</v>
      </c>
    </row>
    <row r="266" spans="1:7" x14ac:dyDescent="0.25">
      <c r="A266" s="200">
        <v>207</v>
      </c>
      <c r="B266" s="201" t="s">
        <v>2883</v>
      </c>
      <c r="C266" s="202" t="s">
        <v>99</v>
      </c>
      <c r="D266" s="201" t="s">
        <v>30</v>
      </c>
      <c r="E266" s="201" t="s">
        <v>31</v>
      </c>
      <c r="F266" s="203">
        <v>16</v>
      </c>
      <c r="G266" s="204">
        <v>1500</v>
      </c>
    </row>
    <row r="267" spans="1:7" x14ac:dyDescent="0.25">
      <c r="A267" s="200">
        <v>208</v>
      </c>
      <c r="B267" s="201" t="s">
        <v>394</v>
      </c>
      <c r="C267" s="202" t="s">
        <v>51</v>
      </c>
      <c r="D267" s="201" t="s">
        <v>30</v>
      </c>
      <c r="E267" s="201" t="s">
        <v>24</v>
      </c>
      <c r="F267" s="203">
        <v>20</v>
      </c>
      <c r="G267" s="204">
        <v>1500</v>
      </c>
    </row>
    <row r="268" spans="1:7" x14ac:dyDescent="0.25">
      <c r="A268" s="200">
        <v>210</v>
      </c>
      <c r="B268" s="201" t="s">
        <v>232</v>
      </c>
      <c r="C268" s="202" t="s">
        <v>44</v>
      </c>
      <c r="D268" s="201" t="s">
        <v>30</v>
      </c>
      <c r="E268" s="201" t="s">
        <v>24</v>
      </c>
      <c r="F268" s="203">
        <v>5</v>
      </c>
      <c r="G268" s="204">
        <v>1500</v>
      </c>
    </row>
    <row r="269" spans="1:7" x14ac:dyDescent="0.25">
      <c r="A269" s="200">
        <v>218</v>
      </c>
      <c r="B269" s="201" t="s">
        <v>28</v>
      </c>
      <c r="C269" s="202" t="s">
        <v>29</v>
      </c>
      <c r="D269" s="201" t="s">
        <v>30</v>
      </c>
      <c r="E269" s="201" t="s">
        <v>31</v>
      </c>
      <c r="F269" s="203">
        <v>5</v>
      </c>
      <c r="G269" s="204">
        <v>1500</v>
      </c>
    </row>
    <row r="270" spans="1:7" x14ac:dyDescent="0.25">
      <c r="A270" s="200">
        <v>219</v>
      </c>
      <c r="B270" s="201" t="s">
        <v>100</v>
      </c>
      <c r="C270" s="202" t="s">
        <v>101</v>
      </c>
      <c r="D270" s="201" t="s">
        <v>30</v>
      </c>
      <c r="E270" s="201" t="s">
        <v>31</v>
      </c>
      <c r="F270" s="203">
        <v>16</v>
      </c>
      <c r="G270" s="204">
        <v>1500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2CC81-FB18-48ED-94D8-0CF6F591356C}">
  <sheetPr>
    <tabColor rgb="FF227848"/>
  </sheetPr>
  <dimension ref="A1:H2491"/>
  <sheetViews>
    <sheetView zoomScale="115" zoomScaleNormal="115" workbookViewId="0">
      <selection activeCell="E9" sqref="E9"/>
    </sheetView>
  </sheetViews>
  <sheetFormatPr baseColWidth="10" defaultColWidth="8.42578125" defaultRowHeight="13.5" x14ac:dyDescent="0.25"/>
  <cols>
    <col min="1" max="1" width="6" style="134" bestFit="1" customWidth="1"/>
    <col min="2" max="2" width="19" style="134" bestFit="1" customWidth="1"/>
    <col min="3" max="3" width="10.7109375" style="134" bestFit="1" customWidth="1"/>
    <col min="4" max="4" width="32.140625" style="134" bestFit="1" customWidth="1"/>
    <col min="5" max="5" width="11.85546875" style="134" bestFit="1" customWidth="1"/>
    <col min="6" max="6" width="9.7109375" style="134" bestFit="1" customWidth="1"/>
    <col min="7" max="7" width="14.28515625" style="134" bestFit="1" customWidth="1"/>
    <col min="8" max="8" width="14.140625" style="134" bestFit="1" customWidth="1"/>
    <col min="9" max="16384" width="8.42578125" style="134"/>
  </cols>
  <sheetData>
    <row r="1" spans="1:8" x14ac:dyDescent="0.25">
      <c r="A1" s="194" t="s">
        <v>2663</v>
      </c>
      <c r="B1" s="194" t="s">
        <v>2664</v>
      </c>
      <c r="C1" s="194" t="s">
        <v>2665</v>
      </c>
      <c r="D1" s="194" t="s">
        <v>2666</v>
      </c>
      <c r="E1" s="194" t="s">
        <v>2667</v>
      </c>
      <c r="F1" s="194" t="s">
        <v>504</v>
      </c>
      <c r="G1" s="194" t="s">
        <v>2668</v>
      </c>
      <c r="H1" s="194" t="s">
        <v>2669</v>
      </c>
    </row>
    <row r="2" spans="1:8" x14ac:dyDescent="0.25">
      <c r="A2" s="195">
        <v>10248</v>
      </c>
      <c r="B2" s="195" t="s">
        <v>2670</v>
      </c>
      <c r="C2" s="195" t="s">
        <v>2671</v>
      </c>
      <c r="D2" s="195" t="s">
        <v>2672</v>
      </c>
      <c r="E2" s="196">
        <v>7987.3365000000003</v>
      </c>
      <c r="F2" s="195">
        <v>42576</v>
      </c>
      <c r="G2" s="195" t="s">
        <v>2673</v>
      </c>
      <c r="H2" s="195" t="s">
        <v>2674</v>
      </c>
    </row>
    <row r="3" spans="1:8" x14ac:dyDescent="0.25">
      <c r="A3" s="195">
        <v>10249</v>
      </c>
      <c r="B3" s="195" t="s">
        <v>2675</v>
      </c>
      <c r="C3" s="195" t="s">
        <v>2671</v>
      </c>
      <c r="D3" s="195" t="s">
        <v>2676</v>
      </c>
      <c r="E3" s="196">
        <v>2863.8967499999999</v>
      </c>
      <c r="F3" s="195">
        <v>42406</v>
      </c>
      <c r="G3" s="195" t="s">
        <v>2677</v>
      </c>
      <c r="H3" s="195" t="s">
        <v>2572</v>
      </c>
    </row>
    <row r="4" spans="1:8" x14ac:dyDescent="0.25">
      <c r="A4" s="195">
        <v>10250</v>
      </c>
      <c r="B4" s="195" t="s">
        <v>2678</v>
      </c>
      <c r="C4" s="195" t="s">
        <v>2671</v>
      </c>
      <c r="D4" s="195" t="s">
        <v>2679</v>
      </c>
      <c r="E4" s="196">
        <v>16238.615250000001</v>
      </c>
      <c r="F4" s="195">
        <v>42495</v>
      </c>
      <c r="G4" s="195" t="s">
        <v>2680</v>
      </c>
      <c r="H4" s="195" t="s">
        <v>2547</v>
      </c>
    </row>
    <row r="5" spans="1:8" x14ac:dyDescent="0.25">
      <c r="A5" s="195">
        <v>10251</v>
      </c>
      <c r="B5" s="195" t="s">
        <v>2681</v>
      </c>
      <c r="C5" s="195" t="s">
        <v>2671</v>
      </c>
      <c r="D5" s="195" t="s">
        <v>2682</v>
      </c>
      <c r="E5" s="196">
        <v>10197.5445</v>
      </c>
      <c r="F5" s="195">
        <v>42400</v>
      </c>
      <c r="G5" s="195" t="s">
        <v>2683</v>
      </c>
      <c r="H5" s="195" t="s">
        <v>2182</v>
      </c>
    </row>
    <row r="6" spans="1:8" x14ac:dyDescent="0.25">
      <c r="A6" s="195">
        <v>10252</v>
      </c>
      <c r="B6" s="195" t="s">
        <v>2678</v>
      </c>
      <c r="C6" s="195" t="s">
        <v>2671</v>
      </c>
      <c r="D6" s="195" t="s">
        <v>2684</v>
      </c>
      <c r="E6" s="196">
        <v>12654.427499999998</v>
      </c>
      <c r="F6" s="195">
        <v>42512</v>
      </c>
      <c r="G6" s="195" t="s">
        <v>2685</v>
      </c>
      <c r="H6" s="195" t="s">
        <v>2539</v>
      </c>
    </row>
    <row r="7" spans="1:8" x14ac:dyDescent="0.25">
      <c r="A7" s="195">
        <v>10253</v>
      </c>
      <c r="B7" s="195" t="s">
        <v>2681</v>
      </c>
      <c r="C7" s="195" t="s">
        <v>2671</v>
      </c>
      <c r="D7" s="195" t="s">
        <v>2679</v>
      </c>
      <c r="E7" s="196">
        <v>14349.08475</v>
      </c>
      <c r="F7" s="195">
        <v>42632</v>
      </c>
      <c r="G7" s="195" t="s">
        <v>2680</v>
      </c>
      <c r="H7" s="195" t="s">
        <v>2547</v>
      </c>
    </row>
    <row r="8" spans="1:8" x14ac:dyDescent="0.25">
      <c r="A8" s="195">
        <v>10254</v>
      </c>
      <c r="B8" s="195" t="s">
        <v>2670</v>
      </c>
      <c r="C8" s="195" t="s">
        <v>2671</v>
      </c>
      <c r="D8" s="195" t="s">
        <v>2686</v>
      </c>
      <c r="E8" s="196">
        <v>5668.5915000000005</v>
      </c>
      <c r="F8" s="195">
        <v>42388</v>
      </c>
      <c r="G8" s="195" t="s">
        <v>2687</v>
      </c>
      <c r="H8" s="195" t="s">
        <v>2553</v>
      </c>
    </row>
    <row r="9" spans="1:8" x14ac:dyDescent="0.25">
      <c r="A9" s="195">
        <v>10255</v>
      </c>
      <c r="B9" s="195" t="s">
        <v>2688</v>
      </c>
      <c r="C9" s="195" t="s">
        <v>2671</v>
      </c>
      <c r="D9" s="195" t="s">
        <v>2689</v>
      </c>
      <c r="E9" s="196">
        <v>36589.302750000003</v>
      </c>
      <c r="F9" s="195">
        <v>42394</v>
      </c>
      <c r="G9" s="195" t="s">
        <v>2690</v>
      </c>
      <c r="H9" s="195" t="s">
        <v>2553</v>
      </c>
    </row>
    <row r="10" spans="1:8" x14ac:dyDescent="0.25">
      <c r="A10" s="195">
        <v>10256</v>
      </c>
      <c r="B10" s="195" t="s">
        <v>2681</v>
      </c>
      <c r="C10" s="195" t="s">
        <v>2671</v>
      </c>
      <c r="D10" s="195" t="s">
        <v>2691</v>
      </c>
      <c r="E10" s="196">
        <v>3446.0497500000001</v>
      </c>
      <c r="F10" s="195">
        <v>42627</v>
      </c>
      <c r="G10" s="195" t="s">
        <v>2692</v>
      </c>
      <c r="H10" s="195" t="s">
        <v>2547</v>
      </c>
    </row>
    <row r="11" spans="1:8" x14ac:dyDescent="0.25">
      <c r="A11" s="195">
        <v>10257</v>
      </c>
      <c r="B11" s="195" t="s">
        <v>2678</v>
      </c>
      <c r="C11" s="195" t="s">
        <v>2671</v>
      </c>
      <c r="D11" s="195" t="s">
        <v>2693</v>
      </c>
      <c r="E11" s="196">
        <v>20205.149249999999</v>
      </c>
      <c r="F11" s="195">
        <v>42506</v>
      </c>
      <c r="G11" s="195" t="s">
        <v>2694</v>
      </c>
      <c r="H11" s="195" t="s">
        <v>2695</v>
      </c>
    </row>
    <row r="12" spans="1:8" x14ac:dyDescent="0.25">
      <c r="A12" s="195">
        <v>10258</v>
      </c>
      <c r="B12" s="195" t="s">
        <v>2696</v>
      </c>
      <c r="C12" s="195" t="s">
        <v>2671</v>
      </c>
      <c r="D12" s="195" t="s">
        <v>2697</v>
      </c>
      <c r="E12" s="196">
        <v>34660.304250000001</v>
      </c>
      <c r="F12" s="195">
        <v>42423</v>
      </c>
      <c r="G12" s="195" t="s">
        <v>2698</v>
      </c>
      <c r="H12" s="195" t="s">
        <v>2535</v>
      </c>
    </row>
    <row r="13" spans="1:8" x14ac:dyDescent="0.25">
      <c r="A13" s="195">
        <v>10259</v>
      </c>
      <c r="B13" s="195" t="s">
        <v>2678</v>
      </c>
      <c r="C13" s="195" t="s">
        <v>2671</v>
      </c>
      <c r="D13" s="195" t="s">
        <v>2699</v>
      </c>
      <c r="E13" s="196">
        <v>801.69375000000014</v>
      </c>
      <c r="F13" s="195">
        <v>42433</v>
      </c>
      <c r="G13" s="195" t="s">
        <v>2700</v>
      </c>
      <c r="H13" s="195" t="s">
        <v>2613</v>
      </c>
    </row>
    <row r="14" spans="1:8" x14ac:dyDescent="0.25">
      <c r="A14" s="195">
        <v>10260</v>
      </c>
      <c r="B14" s="195" t="s">
        <v>2678</v>
      </c>
      <c r="C14" s="195" t="s">
        <v>2671</v>
      </c>
      <c r="D14" s="195" t="s">
        <v>2701</v>
      </c>
      <c r="E14" s="196">
        <v>13589.32575</v>
      </c>
      <c r="F14" s="195">
        <v>42621</v>
      </c>
      <c r="G14" s="195" t="s">
        <v>2702</v>
      </c>
      <c r="H14" s="195" t="s">
        <v>2572</v>
      </c>
    </row>
    <row r="15" spans="1:8" x14ac:dyDescent="0.25">
      <c r="A15" s="195">
        <v>10261</v>
      </c>
      <c r="B15" s="195" t="s">
        <v>2678</v>
      </c>
      <c r="C15" s="195" t="s">
        <v>2671</v>
      </c>
      <c r="D15" s="195" t="s">
        <v>2703</v>
      </c>
      <c r="E15" s="196">
        <v>752.35874999999987</v>
      </c>
      <c r="F15" s="195">
        <v>42701</v>
      </c>
      <c r="G15" s="195" t="s">
        <v>2680</v>
      </c>
      <c r="H15" s="195" t="s">
        <v>2547</v>
      </c>
    </row>
    <row r="16" spans="1:8" x14ac:dyDescent="0.25">
      <c r="A16" s="195">
        <v>10262</v>
      </c>
      <c r="B16" s="195" t="s">
        <v>2704</v>
      </c>
      <c r="C16" s="195" t="s">
        <v>2671</v>
      </c>
      <c r="D16" s="195" t="s">
        <v>2705</v>
      </c>
      <c r="E16" s="196">
        <v>11911.935750000001</v>
      </c>
      <c r="F16" s="195">
        <v>42603</v>
      </c>
      <c r="G16" s="195" t="s">
        <v>2706</v>
      </c>
      <c r="H16" s="195" t="s">
        <v>2643</v>
      </c>
    </row>
    <row r="17" spans="1:8" x14ac:dyDescent="0.25">
      <c r="A17" s="195">
        <v>10263</v>
      </c>
      <c r="B17" s="195" t="s">
        <v>2688</v>
      </c>
      <c r="C17" s="195" t="s">
        <v>2671</v>
      </c>
      <c r="D17" s="195" t="s">
        <v>2697</v>
      </c>
      <c r="E17" s="196">
        <v>36029.3505</v>
      </c>
      <c r="F17" s="195">
        <v>42465</v>
      </c>
      <c r="G17" s="195" t="s">
        <v>2698</v>
      </c>
      <c r="H17" s="195" t="s">
        <v>2535</v>
      </c>
    </row>
    <row r="18" spans="1:8" x14ac:dyDescent="0.25">
      <c r="A18" s="195">
        <v>10264</v>
      </c>
      <c r="B18" s="195" t="s">
        <v>2675</v>
      </c>
      <c r="C18" s="195" t="s">
        <v>2671</v>
      </c>
      <c r="D18" s="195" t="s">
        <v>2707</v>
      </c>
      <c r="E18" s="196">
        <v>905.29724999999996</v>
      </c>
      <c r="F18" s="195">
        <v>42599</v>
      </c>
      <c r="G18" s="195" t="s">
        <v>2708</v>
      </c>
      <c r="H18" s="195" t="s">
        <v>2639</v>
      </c>
    </row>
    <row r="19" spans="1:8" x14ac:dyDescent="0.25">
      <c r="A19" s="195">
        <v>10265</v>
      </c>
      <c r="B19" s="195" t="s">
        <v>2709</v>
      </c>
      <c r="C19" s="195" t="s">
        <v>2671</v>
      </c>
      <c r="D19" s="195" t="s">
        <v>2710</v>
      </c>
      <c r="E19" s="196">
        <v>13636.194000000001</v>
      </c>
      <c r="F19" s="195">
        <v>42398</v>
      </c>
      <c r="G19" s="195" t="s">
        <v>2711</v>
      </c>
      <c r="H19" s="195" t="s">
        <v>2182</v>
      </c>
    </row>
    <row r="20" spans="1:8" x14ac:dyDescent="0.25">
      <c r="A20" s="195">
        <v>10266</v>
      </c>
      <c r="B20" s="195" t="s">
        <v>2681</v>
      </c>
      <c r="C20" s="195" t="s">
        <v>2671</v>
      </c>
      <c r="D20" s="195" t="s">
        <v>2712</v>
      </c>
      <c r="E20" s="196">
        <v>6346.9477500000003</v>
      </c>
      <c r="F20" s="195">
        <v>42508</v>
      </c>
      <c r="G20" s="195" t="s">
        <v>2713</v>
      </c>
      <c r="H20" s="195" t="s">
        <v>2674</v>
      </c>
    </row>
    <row r="21" spans="1:8" x14ac:dyDescent="0.25">
      <c r="A21" s="195">
        <v>10267</v>
      </c>
      <c r="B21" s="195" t="s">
        <v>2678</v>
      </c>
      <c r="C21" s="195" t="s">
        <v>2671</v>
      </c>
      <c r="D21" s="195" t="s">
        <v>2714</v>
      </c>
      <c r="E21" s="196">
        <v>51451.471500000007</v>
      </c>
      <c r="F21" s="195">
        <v>42708</v>
      </c>
      <c r="G21" s="195" t="s">
        <v>2715</v>
      </c>
      <c r="H21" s="195" t="s">
        <v>2572</v>
      </c>
    </row>
    <row r="22" spans="1:8" x14ac:dyDescent="0.25">
      <c r="A22" s="195">
        <v>10268</v>
      </c>
      <c r="B22" s="195" t="s">
        <v>2704</v>
      </c>
      <c r="C22" s="195" t="s">
        <v>2671</v>
      </c>
      <c r="D22" s="195" t="s">
        <v>2716</v>
      </c>
      <c r="E22" s="196">
        <v>16352.085750000002</v>
      </c>
      <c r="F22" s="195">
        <v>42414</v>
      </c>
      <c r="G22" s="195" t="s">
        <v>2717</v>
      </c>
      <c r="H22" s="195" t="s">
        <v>2695</v>
      </c>
    </row>
    <row r="23" spans="1:8" x14ac:dyDescent="0.25">
      <c r="A23" s="195">
        <v>10269</v>
      </c>
      <c r="B23" s="195" t="s">
        <v>2670</v>
      </c>
      <c r="C23" s="195" t="s">
        <v>2671</v>
      </c>
      <c r="D23" s="195" t="s">
        <v>2718</v>
      </c>
      <c r="E23" s="196">
        <v>1124.838</v>
      </c>
      <c r="F23" s="195">
        <v>42501</v>
      </c>
      <c r="G23" s="195" t="s">
        <v>2719</v>
      </c>
      <c r="H23" s="195" t="s">
        <v>2643</v>
      </c>
    </row>
    <row r="24" spans="1:8" x14ac:dyDescent="0.25">
      <c r="A24" s="195">
        <v>10270</v>
      </c>
      <c r="B24" s="195" t="s">
        <v>2696</v>
      </c>
      <c r="C24" s="195" t="s">
        <v>2671</v>
      </c>
      <c r="D24" s="195" t="s">
        <v>2712</v>
      </c>
      <c r="E24" s="196">
        <v>33681.004500000003</v>
      </c>
      <c r="F24" s="195">
        <v>42428</v>
      </c>
      <c r="G24" s="195" t="s">
        <v>2713</v>
      </c>
      <c r="H24" s="195" t="s">
        <v>2674</v>
      </c>
    </row>
    <row r="25" spans="1:8" x14ac:dyDescent="0.25">
      <c r="A25" s="195">
        <v>10271</v>
      </c>
      <c r="B25" s="195" t="s">
        <v>2675</v>
      </c>
      <c r="C25" s="195" t="s">
        <v>2671</v>
      </c>
      <c r="D25" s="195" t="s">
        <v>2720</v>
      </c>
      <c r="E25" s="196">
        <v>1119.9045000000001</v>
      </c>
      <c r="F25" s="195">
        <v>42559</v>
      </c>
      <c r="G25" s="195" t="s">
        <v>2721</v>
      </c>
      <c r="H25" s="195" t="s">
        <v>2643</v>
      </c>
    </row>
    <row r="26" spans="1:8" x14ac:dyDescent="0.25">
      <c r="A26" s="195">
        <v>10272</v>
      </c>
      <c r="B26" s="195" t="s">
        <v>2675</v>
      </c>
      <c r="C26" s="195" t="s">
        <v>2671</v>
      </c>
      <c r="D26" s="195" t="s">
        <v>2705</v>
      </c>
      <c r="E26" s="196">
        <v>24181.55025</v>
      </c>
      <c r="F26" s="195">
        <v>42641</v>
      </c>
      <c r="G26" s="195" t="s">
        <v>2706</v>
      </c>
      <c r="H26" s="195" t="s">
        <v>2643</v>
      </c>
    </row>
    <row r="27" spans="1:8" x14ac:dyDescent="0.25">
      <c r="A27" s="195">
        <v>10273</v>
      </c>
      <c r="B27" s="195" t="s">
        <v>2681</v>
      </c>
      <c r="C27" s="195" t="s">
        <v>2671</v>
      </c>
      <c r="D27" s="195" t="s">
        <v>2722</v>
      </c>
      <c r="E27" s="196">
        <v>18764.56725</v>
      </c>
      <c r="F27" s="195">
        <v>42413</v>
      </c>
      <c r="G27" s="195" t="s">
        <v>2723</v>
      </c>
      <c r="H27" s="195" t="s">
        <v>2572</v>
      </c>
    </row>
    <row r="28" spans="1:8" x14ac:dyDescent="0.25">
      <c r="A28" s="195">
        <v>10274</v>
      </c>
      <c r="B28" s="195" t="s">
        <v>2675</v>
      </c>
      <c r="C28" s="195" t="s">
        <v>2671</v>
      </c>
      <c r="D28" s="195" t="s">
        <v>2724</v>
      </c>
      <c r="E28" s="196">
        <v>1482.51675</v>
      </c>
      <c r="F28" s="195">
        <v>42434</v>
      </c>
      <c r="G28" s="195" t="s">
        <v>2725</v>
      </c>
      <c r="H28" s="195" t="s">
        <v>2182</v>
      </c>
    </row>
    <row r="29" spans="1:8" x14ac:dyDescent="0.25">
      <c r="A29" s="195">
        <v>10275</v>
      </c>
      <c r="B29" s="195" t="s">
        <v>2696</v>
      </c>
      <c r="C29" s="195" t="s">
        <v>2671</v>
      </c>
      <c r="D29" s="195" t="s">
        <v>2726</v>
      </c>
      <c r="E29" s="196">
        <v>6642.9577500000005</v>
      </c>
      <c r="F29" s="195">
        <v>42488</v>
      </c>
      <c r="G29" s="195" t="s">
        <v>2727</v>
      </c>
      <c r="H29" s="195" t="s">
        <v>2599</v>
      </c>
    </row>
    <row r="30" spans="1:8" x14ac:dyDescent="0.25">
      <c r="A30" s="195">
        <v>10276</v>
      </c>
      <c r="B30" s="195" t="s">
        <v>2704</v>
      </c>
      <c r="C30" s="195" t="s">
        <v>2671</v>
      </c>
      <c r="D30" s="195" t="s">
        <v>2728</v>
      </c>
      <c r="E30" s="196">
        <v>3413.982</v>
      </c>
      <c r="F30" s="195">
        <v>42601</v>
      </c>
      <c r="G30" s="195" t="s">
        <v>2700</v>
      </c>
      <c r="H30" s="195" t="s">
        <v>2613</v>
      </c>
    </row>
    <row r="31" spans="1:8" x14ac:dyDescent="0.25">
      <c r="A31" s="195">
        <v>10277</v>
      </c>
      <c r="B31" s="195" t="s">
        <v>2709</v>
      </c>
      <c r="C31" s="195" t="s">
        <v>2671</v>
      </c>
      <c r="D31" s="195" t="s">
        <v>2729</v>
      </c>
      <c r="E31" s="196">
        <v>31024.314749999998</v>
      </c>
      <c r="F31" s="195">
        <v>42626</v>
      </c>
      <c r="G31" s="195" t="s">
        <v>2730</v>
      </c>
      <c r="H31" s="195" t="s">
        <v>2572</v>
      </c>
    </row>
    <row r="32" spans="1:8" x14ac:dyDescent="0.25">
      <c r="A32" s="195">
        <v>10278</v>
      </c>
      <c r="B32" s="195" t="s">
        <v>2704</v>
      </c>
      <c r="C32" s="195" t="s">
        <v>2671</v>
      </c>
      <c r="D32" s="195" t="s">
        <v>2731</v>
      </c>
      <c r="E32" s="196">
        <v>22864.30575</v>
      </c>
      <c r="F32" s="195">
        <v>42603</v>
      </c>
      <c r="G32" s="195" t="s">
        <v>2732</v>
      </c>
      <c r="H32" s="195" t="s">
        <v>2639</v>
      </c>
    </row>
    <row r="33" spans="1:8" x14ac:dyDescent="0.25">
      <c r="A33" s="195">
        <v>10279</v>
      </c>
      <c r="B33" s="195" t="s">
        <v>2704</v>
      </c>
      <c r="C33" s="195" t="s">
        <v>2671</v>
      </c>
      <c r="D33" s="195" t="s">
        <v>2733</v>
      </c>
      <c r="E33" s="196">
        <v>6371.6152499999998</v>
      </c>
      <c r="F33" s="195">
        <v>42649</v>
      </c>
      <c r="G33" s="195" t="s">
        <v>2734</v>
      </c>
      <c r="H33" s="195" t="s">
        <v>2572</v>
      </c>
    </row>
    <row r="34" spans="1:8" x14ac:dyDescent="0.25">
      <c r="A34" s="195">
        <v>10280</v>
      </c>
      <c r="B34" s="195" t="s">
        <v>2709</v>
      </c>
      <c r="C34" s="195" t="s">
        <v>2671</v>
      </c>
      <c r="D34" s="195" t="s">
        <v>2731</v>
      </c>
      <c r="E34" s="196">
        <v>2215.1415000000002</v>
      </c>
      <c r="F34" s="195">
        <v>42484</v>
      </c>
      <c r="G34" s="195" t="s">
        <v>2732</v>
      </c>
      <c r="H34" s="195" t="s">
        <v>2639</v>
      </c>
    </row>
    <row r="35" spans="1:8" x14ac:dyDescent="0.25">
      <c r="A35" s="195">
        <v>10281</v>
      </c>
      <c r="B35" s="195" t="s">
        <v>2678</v>
      </c>
      <c r="C35" s="195" t="s">
        <v>2671</v>
      </c>
      <c r="D35" s="195" t="s">
        <v>2735</v>
      </c>
      <c r="E35" s="196">
        <v>725.22450000000003</v>
      </c>
      <c r="F35" s="195">
        <v>42524</v>
      </c>
      <c r="G35" s="195" t="s">
        <v>2736</v>
      </c>
      <c r="H35" s="195" t="s">
        <v>2183</v>
      </c>
    </row>
    <row r="36" spans="1:8" x14ac:dyDescent="0.25">
      <c r="A36" s="195">
        <v>10282</v>
      </c>
      <c r="B36" s="195" t="s">
        <v>2678</v>
      </c>
      <c r="C36" s="195" t="s">
        <v>2671</v>
      </c>
      <c r="D36" s="195" t="s">
        <v>2735</v>
      </c>
      <c r="E36" s="196">
        <v>3130.30575</v>
      </c>
      <c r="F36" s="195">
        <v>42735</v>
      </c>
      <c r="G36" s="195" t="s">
        <v>2736</v>
      </c>
      <c r="H36" s="195" t="s">
        <v>2183</v>
      </c>
    </row>
    <row r="37" spans="1:8" x14ac:dyDescent="0.25">
      <c r="A37" s="195">
        <v>10283</v>
      </c>
      <c r="B37" s="195" t="s">
        <v>2681</v>
      </c>
      <c r="C37" s="195" t="s">
        <v>2671</v>
      </c>
      <c r="D37" s="195" t="s">
        <v>2737</v>
      </c>
      <c r="E37" s="196">
        <v>20920.50675</v>
      </c>
      <c r="F37" s="195">
        <v>42527</v>
      </c>
      <c r="G37" s="195" t="s">
        <v>2738</v>
      </c>
      <c r="H37" s="195" t="s">
        <v>2695</v>
      </c>
    </row>
    <row r="38" spans="1:8" x14ac:dyDescent="0.25">
      <c r="A38" s="195">
        <v>10284</v>
      </c>
      <c r="B38" s="195" t="s">
        <v>2678</v>
      </c>
      <c r="C38" s="195" t="s">
        <v>2671</v>
      </c>
      <c r="D38" s="195" t="s">
        <v>2733</v>
      </c>
      <c r="E38" s="196">
        <v>18885.438000000002</v>
      </c>
      <c r="F38" s="195">
        <v>42489</v>
      </c>
      <c r="G38" s="195" t="s">
        <v>2734</v>
      </c>
      <c r="H38" s="195" t="s">
        <v>2572</v>
      </c>
    </row>
    <row r="39" spans="1:8" x14ac:dyDescent="0.25">
      <c r="A39" s="195">
        <v>10285</v>
      </c>
      <c r="B39" s="195" t="s">
        <v>2696</v>
      </c>
      <c r="C39" s="195" t="s">
        <v>2671</v>
      </c>
      <c r="D39" s="195" t="s">
        <v>2722</v>
      </c>
      <c r="E39" s="196">
        <v>18952.040249999998</v>
      </c>
      <c r="F39" s="195">
        <v>42517</v>
      </c>
      <c r="G39" s="195" t="s">
        <v>2723</v>
      </c>
      <c r="H39" s="195" t="s">
        <v>2572</v>
      </c>
    </row>
    <row r="40" spans="1:8" x14ac:dyDescent="0.25">
      <c r="A40" s="195">
        <v>10286</v>
      </c>
      <c r="B40" s="195" t="s">
        <v>2704</v>
      </c>
      <c r="C40" s="195" t="s">
        <v>2671</v>
      </c>
      <c r="D40" s="195" t="s">
        <v>2722</v>
      </c>
      <c r="E40" s="196">
        <v>56547.777000000009</v>
      </c>
      <c r="F40" s="195">
        <v>42612</v>
      </c>
      <c r="G40" s="195" t="s">
        <v>2723</v>
      </c>
      <c r="H40" s="195" t="s">
        <v>2572</v>
      </c>
    </row>
    <row r="41" spans="1:8" x14ac:dyDescent="0.25">
      <c r="A41" s="195">
        <v>10287</v>
      </c>
      <c r="B41" s="195" t="s">
        <v>2704</v>
      </c>
      <c r="C41" s="195" t="s">
        <v>2671</v>
      </c>
      <c r="D41" s="195" t="s">
        <v>2739</v>
      </c>
      <c r="E41" s="196">
        <v>3147.5730000000003</v>
      </c>
      <c r="F41" s="195">
        <v>42611</v>
      </c>
      <c r="G41" s="195" t="s">
        <v>2680</v>
      </c>
      <c r="H41" s="195" t="s">
        <v>2547</v>
      </c>
    </row>
    <row r="42" spans="1:8" x14ac:dyDescent="0.25">
      <c r="A42" s="195">
        <v>10288</v>
      </c>
      <c r="B42" s="195" t="s">
        <v>2678</v>
      </c>
      <c r="C42" s="195" t="s">
        <v>2671</v>
      </c>
      <c r="D42" s="195" t="s">
        <v>2740</v>
      </c>
      <c r="E42" s="196">
        <v>1837.7287500000002</v>
      </c>
      <c r="F42" s="195">
        <v>42388</v>
      </c>
      <c r="G42" s="195" t="s">
        <v>2741</v>
      </c>
      <c r="H42" s="195" t="s">
        <v>2599</v>
      </c>
    </row>
    <row r="43" spans="1:8" x14ac:dyDescent="0.25">
      <c r="A43" s="195">
        <v>10289</v>
      </c>
      <c r="B43" s="195" t="s">
        <v>2742</v>
      </c>
      <c r="C43" s="195" t="s">
        <v>2671</v>
      </c>
      <c r="D43" s="195" t="s">
        <v>2743</v>
      </c>
      <c r="E43" s="196">
        <v>5616.7897499999999</v>
      </c>
      <c r="F43" s="195">
        <v>42453</v>
      </c>
      <c r="G43" s="195" t="s">
        <v>2744</v>
      </c>
      <c r="H43" s="195" t="s">
        <v>2585</v>
      </c>
    </row>
    <row r="44" spans="1:8" x14ac:dyDescent="0.25">
      <c r="A44" s="195">
        <v>10290</v>
      </c>
      <c r="B44" s="195" t="s">
        <v>2704</v>
      </c>
      <c r="C44" s="195" t="s">
        <v>2671</v>
      </c>
      <c r="D44" s="195" t="s">
        <v>2745</v>
      </c>
      <c r="E44" s="196">
        <v>19659.997500000001</v>
      </c>
      <c r="F44" s="195">
        <v>42634</v>
      </c>
      <c r="G44" s="195" t="s">
        <v>2746</v>
      </c>
      <c r="H44" s="195" t="s">
        <v>2547</v>
      </c>
    </row>
    <row r="45" spans="1:8" x14ac:dyDescent="0.25">
      <c r="A45" s="195">
        <v>10291</v>
      </c>
      <c r="B45" s="195" t="s">
        <v>2675</v>
      </c>
      <c r="C45" s="195" t="s">
        <v>2671</v>
      </c>
      <c r="D45" s="195" t="s">
        <v>2703</v>
      </c>
      <c r="E45" s="196">
        <v>1578.7200000000003</v>
      </c>
      <c r="F45" s="195">
        <v>42372</v>
      </c>
      <c r="G45" s="195" t="s">
        <v>2680</v>
      </c>
      <c r="H45" s="195" t="s">
        <v>2547</v>
      </c>
    </row>
    <row r="46" spans="1:8" x14ac:dyDescent="0.25">
      <c r="A46" s="195">
        <v>10292</v>
      </c>
      <c r="B46" s="195" t="s">
        <v>2696</v>
      </c>
      <c r="C46" s="195" t="s">
        <v>2671</v>
      </c>
      <c r="D46" s="195" t="s">
        <v>2747</v>
      </c>
      <c r="E46" s="196">
        <v>333.01125000000002</v>
      </c>
      <c r="F46" s="195">
        <v>42691</v>
      </c>
      <c r="G46" s="195" t="s">
        <v>2748</v>
      </c>
      <c r="H46" s="195" t="s">
        <v>2547</v>
      </c>
    </row>
    <row r="47" spans="1:8" x14ac:dyDescent="0.25">
      <c r="A47" s="195">
        <v>10293</v>
      </c>
      <c r="B47" s="195" t="s">
        <v>2696</v>
      </c>
      <c r="C47" s="195" t="s">
        <v>2671</v>
      </c>
      <c r="D47" s="195" t="s">
        <v>2728</v>
      </c>
      <c r="E47" s="196">
        <v>5224.5765000000001</v>
      </c>
      <c r="F47" s="195">
        <v>42492</v>
      </c>
      <c r="G47" s="195" t="s">
        <v>2700</v>
      </c>
      <c r="H47" s="195" t="s">
        <v>2613</v>
      </c>
    </row>
    <row r="48" spans="1:8" x14ac:dyDescent="0.25">
      <c r="A48" s="195">
        <v>10294</v>
      </c>
      <c r="B48" s="195" t="s">
        <v>2678</v>
      </c>
      <c r="C48" s="195" t="s">
        <v>2671</v>
      </c>
      <c r="D48" s="195" t="s">
        <v>2705</v>
      </c>
      <c r="E48" s="196">
        <v>36325.360499999995</v>
      </c>
      <c r="F48" s="195">
        <v>42673</v>
      </c>
      <c r="G48" s="195" t="s">
        <v>2706</v>
      </c>
      <c r="H48" s="195" t="s">
        <v>2643</v>
      </c>
    </row>
    <row r="49" spans="1:8" x14ac:dyDescent="0.25">
      <c r="A49" s="195">
        <v>10295</v>
      </c>
      <c r="B49" s="195" t="s">
        <v>2709</v>
      </c>
      <c r="C49" s="195" t="s">
        <v>2671</v>
      </c>
      <c r="D49" s="195" t="s">
        <v>2724</v>
      </c>
      <c r="E49" s="196">
        <v>283.67624999999998</v>
      </c>
      <c r="F49" s="195">
        <v>42403</v>
      </c>
      <c r="G49" s="195" t="s">
        <v>2725</v>
      </c>
      <c r="H49" s="195" t="s">
        <v>2182</v>
      </c>
    </row>
    <row r="50" spans="1:8" x14ac:dyDescent="0.25">
      <c r="A50" s="195">
        <v>10296</v>
      </c>
      <c r="B50" s="195" t="s">
        <v>2675</v>
      </c>
      <c r="C50" s="195" t="s">
        <v>2671</v>
      </c>
      <c r="D50" s="195" t="s">
        <v>2737</v>
      </c>
      <c r="E50" s="196">
        <v>29.600999999999999</v>
      </c>
      <c r="F50" s="195">
        <v>42689</v>
      </c>
      <c r="G50" s="195" t="s">
        <v>2738</v>
      </c>
      <c r="H50" s="195" t="s">
        <v>2695</v>
      </c>
    </row>
    <row r="51" spans="1:8" x14ac:dyDescent="0.25">
      <c r="A51" s="195">
        <v>10297</v>
      </c>
      <c r="B51" s="195" t="s">
        <v>2670</v>
      </c>
      <c r="C51" s="195" t="s">
        <v>2671</v>
      </c>
      <c r="D51" s="195" t="s">
        <v>2710</v>
      </c>
      <c r="E51" s="196">
        <v>1415.9145000000001</v>
      </c>
      <c r="F51" s="195">
        <v>42466</v>
      </c>
      <c r="G51" s="195" t="s">
        <v>2711</v>
      </c>
      <c r="H51" s="195" t="s">
        <v>2182</v>
      </c>
    </row>
    <row r="52" spans="1:8" x14ac:dyDescent="0.25">
      <c r="A52" s="195">
        <v>10298</v>
      </c>
      <c r="B52" s="195" t="s">
        <v>2675</v>
      </c>
      <c r="C52" s="195" t="s">
        <v>2671</v>
      </c>
      <c r="D52" s="195" t="s">
        <v>2749</v>
      </c>
      <c r="E52" s="196">
        <v>41495.6685</v>
      </c>
      <c r="F52" s="195">
        <v>42626</v>
      </c>
      <c r="G52" s="195" t="s">
        <v>2750</v>
      </c>
      <c r="H52" s="195" t="s">
        <v>2751</v>
      </c>
    </row>
    <row r="53" spans="1:8" x14ac:dyDescent="0.25">
      <c r="A53" s="195">
        <v>10299</v>
      </c>
      <c r="B53" s="195" t="s">
        <v>2678</v>
      </c>
      <c r="C53" s="195" t="s">
        <v>2671</v>
      </c>
      <c r="D53" s="195" t="s">
        <v>2739</v>
      </c>
      <c r="E53" s="196">
        <v>7341.0480000000007</v>
      </c>
      <c r="F53" s="195">
        <v>42607</v>
      </c>
      <c r="G53" s="195" t="s">
        <v>2680</v>
      </c>
      <c r="H53" s="195" t="s">
        <v>2547</v>
      </c>
    </row>
    <row r="54" spans="1:8" x14ac:dyDescent="0.25">
      <c r="A54" s="195">
        <v>10300</v>
      </c>
      <c r="B54" s="195" t="s">
        <v>2709</v>
      </c>
      <c r="C54" s="195" t="s">
        <v>2671</v>
      </c>
      <c r="D54" s="195" t="s">
        <v>2726</v>
      </c>
      <c r="E54" s="196">
        <v>4361.2139999999999</v>
      </c>
      <c r="F54" s="195">
        <v>42581</v>
      </c>
      <c r="G54" s="195" t="s">
        <v>2727</v>
      </c>
      <c r="H54" s="195" t="s">
        <v>2599</v>
      </c>
    </row>
    <row r="55" spans="1:8" x14ac:dyDescent="0.25">
      <c r="A55" s="195">
        <v>10301</v>
      </c>
      <c r="B55" s="195" t="s">
        <v>2704</v>
      </c>
      <c r="C55" s="195" t="s">
        <v>2671</v>
      </c>
      <c r="D55" s="195" t="s">
        <v>2752</v>
      </c>
      <c r="E55" s="196">
        <v>11120.108999999999</v>
      </c>
      <c r="F55" s="195">
        <v>42426</v>
      </c>
      <c r="G55" s="195" t="s">
        <v>2753</v>
      </c>
      <c r="H55" s="195" t="s">
        <v>2572</v>
      </c>
    </row>
    <row r="56" spans="1:8" x14ac:dyDescent="0.25">
      <c r="A56" s="195">
        <v>10302</v>
      </c>
      <c r="B56" s="195" t="s">
        <v>2678</v>
      </c>
      <c r="C56" s="195" t="s">
        <v>2671</v>
      </c>
      <c r="D56" s="195" t="s">
        <v>2684</v>
      </c>
      <c r="E56" s="196">
        <v>1546.6522500000001</v>
      </c>
      <c r="F56" s="195">
        <v>42382</v>
      </c>
      <c r="G56" s="195" t="s">
        <v>2685</v>
      </c>
      <c r="H56" s="195" t="s">
        <v>2539</v>
      </c>
    </row>
    <row r="57" spans="1:8" x14ac:dyDescent="0.25">
      <c r="A57" s="195">
        <v>10303</v>
      </c>
      <c r="B57" s="195" t="s">
        <v>2742</v>
      </c>
      <c r="C57" s="195" t="s">
        <v>2671</v>
      </c>
      <c r="D57" s="195" t="s">
        <v>2754</v>
      </c>
      <c r="E57" s="196">
        <v>26598.965250000001</v>
      </c>
      <c r="F57" s="195">
        <v>42486</v>
      </c>
      <c r="G57" s="195" t="s">
        <v>2755</v>
      </c>
      <c r="H57" s="195" t="s">
        <v>2183</v>
      </c>
    </row>
    <row r="58" spans="1:8" x14ac:dyDescent="0.25">
      <c r="A58" s="195">
        <v>10304</v>
      </c>
      <c r="B58" s="195" t="s">
        <v>2696</v>
      </c>
      <c r="C58" s="195" t="s">
        <v>2671</v>
      </c>
      <c r="D58" s="195" t="s">
        <v>2728</v>
      </c>
      <c r="E58" s="196">
        <v>15735.39825</v>
      </c>
      <c r="F58" s="195">
        <v>42434</v>
      </c>
      <c r="G58" s="195" t="s">
        <v>2700</v>
      </c>
      <c r="H58" s="195" t="s">
        <v>2613</v>
      </c>
    </row>
    <row r="59" spans="1:8" x14ac:dyDescent="0.25">
      <c r="A59" s="195">
        <v>10305</v>
      </c>
      <c r="B59" s="195" t="s">
        <v>2704</v>
      </c>
      <c r="C59" s="195" t="s">
        <v>2671</v>
      </c>
      <c r="D59" s="195" t="s">
        <v>2756</v>
      </c>
      <c r="E59" s="196">
        <v>63548.413500000002</v>
      </c>
      <c r="F59" s="195">
        <v>42373</v>
      </c>
      <c r="G59" s="195" t="s">
        <v>2757</v>
      </c>
      <c r="H59" s="195" t="s">
        <v>2643</v>
      </c>
    </row>
    <row r="60" spans="1:8" x14ac:dyDescent="0.25">
      <c r="A60" s="195">
        <v>10306</v>
      </c>
      <c r="B60" s="195" t="s">
        <v>2696</v>
      </c>
      <c r="C60" s="195" t="s">
        <v>2671</v>
      </c>
      <c r="D60" s="195" t="s">
        <v>2735</v>
      </c>
      <c r="E60" s="196">
        <v>1864.8630000000001</v>
      </c>
      <c r="F60" s="195">
        <v>42508</v>
      </c>
      <c r="G60" s="195" t="s">
        <v>2736</v>
      </c>
      <c r="H60" s="195" t="s">
        <v>2183</v>
      </c>
    </row>
    <row r="61" spans="1:8" x14ac:dyDescent="0.25">
      <c r="A61" s="195">
        <v>10307</v>
      </c>
      <c r="B61" s="195" t="s">
        <v>2709</v>
      </c>
      <c r="C61" s="195" t="s">
        <v>2671</v>
      </c>
      <c r="D61" s="195" t="s">
        <v>2758</v>
      </c>
      <c r="E61" s="196">
        <v>138.13800000000001</v>
      </c>
      <c r="F61" s="195">
        <v>42481</v>
      </c>
      <c r="G61" s="195" t="s">
        <v>2759</v>
      </c>
      <c r="H61" s="195" t="s">
        <v>2643</v>
      </c>
    </row>
    <row r="62" spans="1:8" x14ac:dyDescent="0.25">
      <c r="A62" s="195">
        <v>10308</v>
      </c>
      <c r="B62" s="195" t="s">
        <v>2742</v>
      </c>
      <c r="C62" s="195" t="s">
        <v>2671</v>
      </c>
      <c r="D62" s="195" t="s">
        <v>2760</v>
      </c>
      <c r="E62" s="196">
        <v>397.14675000000005</v>
      </c>
      <c r="F62" s="195">
        <v>42701</v>
      </c>
      <c r="G62" s="195" t="s">
        <v>2700</v>
      </c>
      <c r="H62" s="195" t="s">
        <v>2613</v>
      </c>
    </row>
    <row r="63" spans="1:8" x14ac:dyDescent="0.25">
      <c r="A63" s="195">
        <v>10309</v>
      </c>
      <c r="B63" s="195" t="s">
        <v>2681</v>
      </c>
      <c r="C63" s="195" t="s">
        <v>2671</v>
      </c>
      <c r="D63" s="195" t="s">
        <v>2749</v>
      </c>
      <c r="E63" s="196">
        <v>11667.727500000001</v>
      </c>
      <c r="F63" s="195">
        <v>42490</v>
      </c>
      <c r="G63" s="195" t="s">
        <v>2750</v>
      </c>
      <c r="H63" s="195" t="s">
        <v>2751</v>
      </c>
    </row>
    <row r="64" spans="1:8" x14ac:dyDescent="0.25">
      <c r="A64" s="195">
        <v>10310</v>
      </c>
      <c r="B64" s="195" t="s">
        <v>2704</v>
      </c>
      <c r="C64" s="195" t="s">
        <v>2671</v>
      </c>
      <c r="D64" s="195" t="s">
        <v>2761</v>
      </c>
      <c r="E64" s="196">
        <v>4321.7460000000001</v>
      </c>
      <c r="F64" s="195">
        <v>42573</v>
      </c>
      <c r="G64" s="195" t="s">
        <v>2759</v>
      </c>
      <c r="H64" s="195" t="s">
        <v>2643</v>
      </c>
    </row>
    <row r="65" spans="1:8" x14ac:dyDescent="0.25">
      <c r="A65" s="195">
        <v>10311</v>
      </c>
      <c r="B65" s="195" t="s">
        <v>2696</v>
      </c>
      <c r="C65" s="195" t="s">
        <v>2671</v>
      </c>
      <c r="D65" s="195" t="s">
        <v>2762</v>
      </c>
      <c r="E65" s="196">
        <v>6090.4057500000008</v>
      </c>
      <c r="F65" s="195">
        <v>42491</v>
      </c>
      <c r="G65" s="195" t="s">
        <v>2763</v>
      </c>
      <c r="H65" s="195" t="s">
        <v>2182</v>
      </c>
    </row>
    <row r="66" spans="1:8" x14ac:dyDescent="0.25">
      <c r="A66" s="195">
        <v>10312</v>
      </c>
      <c r="B66" s="195" t="s">
        <v>2709</v>
      </c>
      <c r="C66" s="195" t="s">
        <v>2671</v>
      </c>
      <c r="D66" s="195" t="s">
        <v>2752</v>
      </c>
      <c r="E66" s="196">
        <v>9931.1355000000003</v>
      </c>
      <c r="F66" s="195">
        <v>42726</v>
      </c>
      <c r="G66" s="195" t="s">
        <v>2753</v>
      </c>
      <c r="H66" s="195" t="s">
        <v>2572</v>
      </c>
    </row>
    <row r="67" spans="1:8" x14ac:dyDescent="0.25">
      <c r="A67" s="195">
        <v>10313</v>
      </c>
      <c r="B67" s="195" t="s">
        <v>2709</v>
      </c>
      <c r="C67" s="195" t="s">
        <v>2671</v>
      </c>
      <c r="D67" s="195" t="s">
        <v>2722</v>
      </c>
      <c r="E67" s="196">
        <v>483.483</v>
      </c>
      <c r="F67" s="195">
        <v>42670</v>
      </c>
      <c r="G67" s="195" t="s">
        <v>2723</v>
      </c>
      <c r="H67" s="195" t="s">
        <v>2572</v>
      </c>
    </row>
    <row r="68" spans="1:8" x14ac:dyDescent="0.25">
      <c r="A68" s="195">
        <v>10314</v>
      </c>
      <c r="B68" s="195" t="s">
        <v>2696</v>
      </c>
      <c r="C68" s="195" t="s">
        <v>2671</v>
      </c>
      <c r="D68" s="195" t="s">
        <v>2705</v>
      </c>
      <c r="E68" s="196">
        <v>18293.418000000001</v>
      </c>
      <c r="F68" s="195">
        <v>42437</v>
      </c>
      <c r="G68" s="195" t="s">
        <v>2706</v>
      </c>
      <c r="H68" s="195" t="s">
        <v>2643</v>
      </c>
    </row>
    <row r="69" spans="1:8" x14ac:dyDescent="0.25">
      <c r="A69" s="195">
        <v>10315</v>
      </c>
      <c r="B69" s="195" t="s">
        <v>2678</v>
      </c>
      <c r="C69" s="195" t="s">
        <v>2671</v>
      </c>
      <c r="D69" s="195" t="s">
        <v>2764</v>
      </c>
      <c r="E69" s="196">
        <v>10301.148000000001</v>
      </c>
      <c r="F69" s="195">
        <v>42714</v>
      </c>
      <c r="G69" s="195" t="s">
        <v>2765</v>
      </c>
      <c r="H69" s="195" t="s">
        <v>2585</v>
      </c>
    </row>
    <row r="70" spans="1:8" x14ac:dyDescent="0.25">
      <c r="A70" s="195">
        <v>10316</v>
      </c>
      <c r="B70" s="195" t="s">
        <v>2696</v>
      </c>
      <c r="C70" s="195" t="s">
        <v>2671</v>
      </c>
      <c r="D70" s="195" t="s">
        <v>2705</v>
      </c>
      <c r="E70" s="196">
        <v>37038.251250000001</v>
      </c>
      <c r="F70" s="195">
        <v>42480</v>
      </c>
      <c r="G70" s="195" t="s">
        <v>2706</v>
      </c>
      <c r="H70" s="195" t="s">
        <v>2643</v>
      </c>
    </row>
    <row r="71" spans="1:8" x14ac:dyDescent="0.25">
      <c r="A71" s="195">
        <v>10317</v>
      </c>
      <c r="B71" s="195" t="s">
        <v>2675</v>
      </c>
      <c r="C71" s="195" t="s">
        <v>2671</v>
      </c>
      <c r="D71" s="195" t="s">
        <v>2758</v>
      </c>
      <c r="E71" s="196">
        <v>3130.30575</v>
      </c>
      <c r="F71" s="195">
        <v>42660</v>
      </c>
      <c r="G71" s="195" t="s">
        <v>2759</v>
      </c>
      <c r="H71" s="195" t="s">
        <v>2643</v>
      </c>
    </row>
    <row r="72" spans="1:8" x14ac:dyDescent="0.25">
      <c r="A72" s="195">
        <v>10318</v>
      </c>
      <c r="B72" s="195" t="s">
        <v>2704</v>
      </c>
      <c r="C72" s="195" t="s">
        <v>2671</v>
      </c>
      <c r="D72" s="195" t="s">
        <v>2764</v>
      </c>
      <c r="E72" s="196">
        <v>1166.7727500000001</v>
      </c>
      <c r="F72" s="195">
        <v>42593</v>
      </c>
      <c r="G72" s="195" t="s">
        <v>2765</v>
      </c>
      <c r="H72" s="195" t="s">
        <v>2585</v>
      </c>
    </row>
    <row r="73" spans="1:8" x14ac:dyDescent="0.25">
      <c r="A73" s="195">
        <v>10319</v>
      </c>
      <c r="B73" s="195" t="s">
        <v>2742</v>
      </c>
      <c r="C73" s="195" t="s">
        <v>2671</v>
      </c>
      <c r="D73" s="195" t="s">
        <v>2728</v>
      </c>
      <c r="E73" s="196">
        <v>15910.537500000002</v>
      </c>
      <c r="F73" s="195">
        <v>42454</v>
      </c>
      <c r="G73" s="195" t="s">
        <v>2700</v>
      </c>
      <c r="H73" s="195" t="s">
        <v>2613</v>
      </c>
    </row>
    <row r="74" spans="1:8" x14ac:dyDescent="0.25">
      <c r="A74" s="195">
        <v>10320</v>
      </c>
      <c r="B74" s="195" t="s">
        <v>2670</v>
      </c>
      <c r="C74" s="195" t="s">
        <v>2671</v>
      </c>
      <c r="D74" s="195" t="s">
        <v>2712</v>
      </c>
      <c r="E74" s="196">
        <v>8527.5547499999993</v>
      </c>
      <c r="F74" s="195">
        <v>42392</v>
      </c>
      <c r="G74" s="195" t="s">
        <v>2713</v>
      </c>
      <c r="H74" s="195" t="s">
        <v>2674</v>
      </c>
    </row>
    <row r="75" spans="1:8" x14ac:dyDescent="0.25">
      <c r="A75" s="195">
        <v>10321</v>
      </c>
      <c r="B75" s="195" t="s">
        <v>2681</v>
      </c>
      <c r="C75" s="195" t="s">
        <v>2671</v>
      </c>
      <c r="D75" s="195" t="s">
        <v>2764</v>
      </c>
      <c r="E75" s="196">
        <v>846.09525000000008</v>
      </c>
      <c r="F75" s="195">
        <v>42551</v>
      </c>
      <c r="G75" s="195" t="s">
        <v>2765</v>
      </c>
      <c r="H75" s="195" t="s">
        <v>2585</v>
      </c>
    </row>
    <row r="76" spans="1:8" x14ac:dyDescent="0.25">
      <c r="A76" s="195">
        <v>10322</v>
      </c>
      <c r="B76" s="195" t="s">
        <v>2742</v>
      </c>
      <c r="C76" s="195" t="s">
        <v>2671</v>
      </c>
      <c r="D76" s="195" t="s">
        <v>2766</v>
      </c>
      <c r="E76" s="196">
        <v>98.670000000000016</v>
      </c>
      <c r="F76" s="195">
        <v>42649</v>
      </c>
      <c r="G76" s="195" t="s">
        <v>2700</v>
      </c>
      <c r="H76" s="195" t="s">
        <v>2613</v>
      </c>
    </row>
    <row r="77" spans="1:8" x14ac:dyDescent="0.25">
      <c r="A77" s="195">
        <v>10323</v>
      </c>
      <c r="B77" s="195" t="s">
        <v>2678</v>
      </c>
      <c r="C77" s="195" t="s">
        <v>2671</v>
      </c>
      <c r="D77" s="195" t="s">
        <v>2767</v>
      </c>
      <c r="E77" s="196">
        <v>1203.7739999999999</v>
      </c>
      <c r="F77" s="195">
        <v>42598</v>
      </c>
      <c r="G77" s="195" t="s">
        <v>2768</v>
      </c>
      <c r="H77" s="195" t="s">
        <v>2572</v>
      </c>
    </row>
    <row r="78" spans="1:8" x14ac:dyDescent="0.25">
      <c r="A78" s="195">
        <v>10324</v>
      </c>
      <c r="B78" s="195" t="s">
        <v>2688</v>
      </c>
      <c r="C78" s="195" t="s">
        <v>2671</v>
      </c>
      <c r="D78" s="195" t="s">
        <v>2769</v>
      </c>
      <c r="E78" s="196">
        <v>52855.052250000008</v>
      </c>
      <c r="F78" s="195">
        <v>42402</v>
      </c>
      <c r="G78" s="195" t="s">
        <v>2770</v>
      </c>
      <c r="H78" s="195" t="s">
        <v>2643</v>
      </c>
    </row>
    <row r="79" spans="1:8" x14ac:dyDescent="0.25">
      <c r="A79" s="195">
        <v>10325</v>
      </c>
      <c r="B79" s="195" t="s">
        <v>2696</v>
      </c>
      <c r="C79" s="195" t="s">
        <v>2671</v>
      </c>
      <c r="D79" s="195" t="s">
        <v>2767</v>
      </c>
      <c r="E79" s="196">
        <v>15999.3405</v>
      </c>
      <c r="F79" s="195">
        <v>42402</v>
      </c>
      <c r="G79" s="195" t="s">
        <v>2768</v>
      </c>
      <c r="H79" s="195" t="s">
        <v>2572</v>
      </c>
    </row>
    <row r="80" spans="1:8" x14ac:dyDescent="0.25">
      <c r="A80" s="195">
        <v>10326</v>
      </c>
      <c r="B80" s="195" t="s">
        <v>2678</v>
      </c>
      <c r="C80" s="195" t="s">
        <v>2671</v>
      </c>
      <c r="D80" s="195" t="s">
        <v>2771</v>
      </c>
      <c r="E80" s="196">
        <v>19220.916000000001</v>
      </c>
      <c r="F80" s="195">
        <v>42526</v>
      </c>
      <c r="G80" s="195" t="s">
        <v>2736</v>
      </c>
      <c r="H80" s="195" t="s">
        <v>2183</v>
      </c>
    </row>
    <row r="81" spans="1:8" x14ac:dyDescent="0.25">
      <c r="A81" s="195">
        <v>10327</v>
      </c>
      <c r="B81" s="195" t="s">
        <v>2709</v>
      </c>
      <c r="C81" s="195" t="s">
        <v>2671</v>
      </c>
      <c r="D81" s="195" t="s">
        <v>2707</v>
      </c>
      <c r="E81" s="196">
        <v>15629.328</v>
      </c>
      <c r="F81" s="195">
        <v>42551</v>
      </c>
      <c r="G81" s="195" t="s">
        <v>2708</v>
      </c>
      <c r="H81" s="195" t="s">
        <v>2639</v>
      </c>
    </row>
    <row r="82" spans="1:8" x14ac:dyDescent="0.25">
      <c r="A82" s="195">
        <v>10328</v>
      </c>
      <c r="B82" s="195" t="s">
        <v>2678</v>
      </c>
      <c r="C82" s="195" t="s">
        <v>2671</v>
      </c>
      <c r="D82" s="195" t="s">
        <v>2772</v>
      </c>
      <c r="E82" s="196">
        <v>21468.125250000001</v>
      </c>
      <c r="F82" s="195">
        <v>42535</v>
      </c>
      <c r="G82" s="195" t="s">
        <v>2773</v>
      </c>
      <c r="H82" s="195" t="s">
        <v>2628</v>
      </c>
    </row>
    <row r="83" spans="1:8" x14ac:dyDescent="0.25">
      <c r="A83" s="195">
        <v>10329</v>
      </c>
      <c r="B83" s="195" t="s">
        <v>2678</v>
      </c>
      <c r="C83" s="195" t="s">
        <v>2671</v>
      </c>
      <c r="D83" s="195" t="s">
        <v>2720</v>
      </c>
      <c r="E83" s="196">
        <v>47280.197250000005</v>
      </c>
      <c r="F83" s="195">
        <v>42628</v>
      </c>
      <c r="G83" s="195" t="s">
        <v>2721</v>
      </c>
      <c r="H83" s="195" t="s">
        <v>2643</v>
      </c>
    </row>
    <row r="84" spans="1:8" x14ac:dyDescent="0.25">
      <c r="A84" s="195">
        <v>10330</v>
      </c>
      <c r="B84" s="195" t="s">
        <v>2681</v>
      </c>
      <c r="C84" s="195" t="s">
        <v>2671</v>
      </c>
      <c r="D84" s="195" t="s">
        <v>2737</v>
      </c>
      <c r="E84" s="196">
        <v>3145.1062499999998</v>
      </c>
      <c r="F84" s="195">
        <v>42629</v>
      </c>
      <c r="G84" s="195" t="s">
        <v>2738</v>
      </c>
      <c r="H84" s="195" t="s">
        <v>2695</v>
      </c>
    </row>
    <row r="85" spans="1:8" x14ac:dyDescent="0.25">
      <c r="A85" s="195">
        <v>10331</v>
      </c>
      <c r="B85" s="195" t="s">
        <v>2688</v>
      </c>
      <c r="C85" s="195" t="s">
        <v>2671</v>
      </c>
      <c r="D85" s="195" t="s">
        <v>2774</v>
      </c>
      <c r="E85" s="196">
        <v>2513.61825</v>
      </c>
      <c r="F85" s="195">
        <v>42505</v>
      </c>
      <c r="G85" s="195" t="s">
        <v>2775</v>
      </c>
      <c r="H85" s="195" t="s">
        <v>2182</v>
      </c>
    </row>
    <row r="86" spans="1:8" x14ac:dyDescent="0.25">
      <c r="A86" s="195">
        <v>10332</v>
      </c>
      <c r="B86" s="195" t="s">
        <v>2681</v>
      </c>
      <c r="C86" s="195" t="s">
        <v>2671</v>
      </c>
      <c r="D86" s="195" t="s">
        <v>2776</v>
      </c>
      <c r="E86" s="196">
        <v>13034.307000000001</v>
      </c>
      <c r="F86" s="195">
        <v>42450</v>
      </c>
      <c r="G86" s="195" t="s">
        <v>2777</v>
      </c>
      <c r="H86" s="195" t="s">
        <v>2550</v>
      </c>
    </row>
    <row r="87" spans="1:8" x14ac:dyDescent="0.25">
      <c r="A87" s="195">
        <v>10333</v>
      </c>
      <c r="B87" s="195" t="s">
        <v>2670</v>
      </c>
      <c r="C87" s="195" t="s">
        <v>2671</v>
      </c>
      <c r="D87" s="195" t="s">
        <v>2712</v>
      </c>
      <c r="E87" s="196">
        <v>145.53825000000001</v>
      </c>
      <c r="F87" s="195">
        <v>42560</v>
      </c>
      <c r="G87" s="195" t="s">
        <v>2713</v>
      </c>
      <c r="H87" s="195" t="s">
        <v>2674</v>
      </c>
    </row>
    <row r="88" spans="1:8" x14ac:dyDescent="0.25">
      <c r="A88" s="195">
        <v>10334</v>
      </c>
      <c r="B88" s="195" t="s">
        <v>2704</v>
      </c>
      <c r="C88" s="195" t="s">
        <v>2671</v>
      </c>
      <c r="D88" s="195" t="s">
        <v>2682</v>
      </c>
      <c r="E88" s="196">
        <v>2111.538</v>
      </c>
      <c r="F88" s="195">
        <v>42466</v>
      </c>
      <c r="G88" s="195" t="s">
        <v>2683</v>
      </c>
      <c r="H88" s="195" t="s">
        <v>2182</v>
      </c>
    </row>
    <row r="89" spans="1:8" x14ac:dyDescent="0.25">
      <c r="A89" s="195">
        <v>10335</v>
      </c>
      <c r="B89" s="195" t="s">
        <v>2742</v>
      </c>
      <c r="C89" s="195" t="s">
        <v>2671</v>
      </c>
      <c r="D89" s="195" t="s">
        <v>2749</v>
      </c>
      <c r="E89" s="196">
        <v>10387.48425</v>
      </c>
      <c r="F89" s="195">
        <v>42554</v>
      </c>
      <c r="G89" s="195" t="s">
        <v>2750</v>
      </c>
      <c r="H89" s="195" t="s">
        <v>2751</v>
      </c>
    </row>
    <row r="90" spans="1:8" x14ac:dyDescent="0.25">
      <c r="A90" s="195">
        <v>10336</v>
      </c>
      <c r="B90" s="195" t="s">
        <v>2742</v>
      </c>
      <c r="C90" s="195" t="s">
        <v>2671</v>
      </c>
      <c r="D90" s="195" t="s">
        <v>2778</v>
      </c>
      <c r="E90" s="196">
        <v>3825.9292500000001</v>
      </c>
      <c r="F90" s="195">
        <v>42517</v>
      </c>
      <c r="G90" s="195" t="s">
        <v>2773</v>
      </c>
      <c r="H90" s="195" t="s">
        <v>2628</v>
      </c>
    </row>
    <row r="91" spans="1:8" x14ac:dyDescent="0.25">
      <c r="A91" s="195">
        <v>10337</v>
      </c>
      <c r="B91" s="195" t="s">
        <v>2678</v>
      </c>
      <c r="C91" s="195" t="s">
        <v>2671</v>
      </c>
      <c r="D91" s="195" t="s">
        <v>2714</v>
      </c>
      <c r="E91" s="196">
        <v>26705.035500000002</v>
      </c>
      <c r="F91" s="195">
        <v>42527</v>
      </c>
      <c r="G91" s="195" t="s">
        <v>2715</v>
      </c>
      <c r="H91" s="195" t="s">
        <v>2572</v>
      </c>
    </row>
    <row r="92" spans="1:8" x14ac:dyDescent="0.25">
      <c r="A92" s="195">
        <v>10338</v>
      </c>
      <c r="B92" s="195" t="s">
        <v>2678</v>
      </c>
      <c r="C92" s="195" t="s">
        <v>2671</v>
      </c>
      <c r="D92" s="195" t="s">
        <v>2756</v>
      </c>
      <c r="E92" s="196">
        <v>20772.501749999999</v>
      </c>
      <c r="F92" s="195">
        <v>42393</v>
      </c>
      <c r="G92" s="195" t="s">
        <v>2757</v>
      </c>
      <c r="H92" s="195" t="s">
        <v>2643</v>
      </c>
    </row>
    <row r="93" spans="1:8" x14ac:dyDescent="0.25">
      <c r="A93" s="195">
        <v>10339</v>
      </c>
      <c r="B93" s="195" t="s">
        <v>2709</v>
      </c>
      <c r="C93" s="195" t="s">
        <v>2671</v>
      </c>
      <c r="D93" s="195" t="s">
        <v>2776</v>
      </c>
      <c r="E93" s="196">
        <v>3862.9305000000004</v>
      </c>
      <c r="F93" s="195">
        <v>42464</v>
      </c>
      <c r="G93" s="195" t="s">
        <v>2777</v>
      </c>
      <c r="H93" s="195" t="s">
        <v>2550</v>
      </c>
    </row>
    <row r="94" spans="1:8" x14ac:dyDescent="0.25">
      <c r="A94" s="195">
        <v>10340</v>
      </c>
      <c r="B94" s="195" t="s">
        <v>2696</v>
      </c>
      <c r="C94" s="195" t="s">
        <v>2671</v>
      </c>
      <c r="D94" s="195" t="s">
        <v>2774</v>
      </c>
      <c r="E94" s="196">
        <v>41024.519249999998</v>
      </c>
      <c r="F94" s="195">
        <v>42370</v>
      </c>
      <c r="G94" s="195" t="s">
        <v>2775</v>
      </c>
      <c r="H94" s="195" t="s">
        <v>2182</v>
      </c>
    </row>
    <row r="95" spans="1:8" x14ac:dyDescent="0.25">
      <c r="A95" s="195">
        <v>10341</v>
      </c>
      <c r="B95" s="195" t="s">
        <v>2742</v>
      </c>
      <c r="C95" s="195" t="s">
        <v>2671</v>
      </c>
      <c r="D95" s="195" t="s">
        <v>2779</v>
      </c>
      <c r="E95" s="196">
        <v>6605.9565000000002</v>
      </c>
      <c r="F95" s="195">
        <v>42640</v>
      </c>
      <c r="G95" s="195" t="s">
        <v>2780</v>
      </c>
      <c r="H95" s="195" t="s">
        <v>2576</v>
      </c>
    </row>
    <row r="96" spans="1:8" x14ac:dyDescent="0.25">
      <c r="A96" s="195">
        <v>10342</v>
      </c>
      <c r="B96" s="195" t="s">
        <v>2678</v>
      </c>
      <c r="C96" s="195" t="s">
        <v>2671</v>
      </c>
      <c r="D96" s="195" t="s">
        <v>2714</v>
      </c>
      <c r="E96" s="196">
        <v>13525.190250000001</v>
      </c>
      <c r="F96" s="195">
        <v>42618</v>
      </c>
      <c r="G96" s="195" t="s">
        <v>2715</v>
      </c>
      <c r="H96" s="195" t="s">
        <v>2572</v>
      </c>
    </row>
    <row r="97" spans="1:8" x14ac:dyDescent="0.25">
      <c r="A97" s="195">
        <v>10343</v>
      </c>
      <c r="B97" s="195" t="s">
        <v>2678</v>
      </c>
      <c r="C97" s="195" t="s">
        <v>2671</v>
      </c>
      <c r="D97" s="195" t="s">
        <v>2733</v>
      </c>
      <c r="E97" s="196">
        <v>27225.519750000003</v>
      </c>
      <c r="F97" s="195">
        <v>42593</v>
      </c>
      <c r="G97" s="195" t="s">
        <v>2734</v>
      </c>
      <c r="H97" s="195" t="s">
        <v>2572</v>
      </c>
    </row>
    <row r="98" spans="1:8" x14ac:dyDescent="0.25">
      <c r="A98" s="195">
        <v>10344</v>
      </c>
      <c r="B98" s="195" t="s">
        <v>2678</v>
      </c>
      <c r="C98" s="195" t="s">
        <v>2671</v>
      </c>
      <c r="D98" s="195" t="s">
        <v>2718</v>
      </c>
      <c r="E98" s="196">
        <v>5745.0607499999996</v>
      </c>
      <c r="F98" s="195">
        <v>42430</v>
      </c>
      <c r="G98" s="195" t="s">
        <v>2719</v>
      </c>
      <c r="H98" s="195" t="s">
        <v>2643</v>
      </c>
    </row>
    <row r="99" spans="1:8" x14ac:dyDescent="0.25">
      <c r="A99" s="195">
        <v>10345</v>
      </c>
      <c r="B99" s="195" t="s">
        <v>2709</v>
      </c>
      <c r="C99" s="195" t="s">
        <v>2671</v>
      </c>
      <c r="D99" s="195" t="s">
        <v>2722</v>
      </c>
      <c r="E99" s="196">
        <v>61436.875500000002</v>
      </c>
      <c r="F99" s="195">
        <v>42548</v>
      </c>
      <c r="G99" s="195" t="s">
        <v>2723</v>
      </c>
      <c r="H99" s="195" t="s">
        <v>2572</v>
      </c>
    </row>
    <row r="100" spans="1:8" x14ac:dyDescent="0.25">
      <c r="A100" s="195">
        <v>10346</v>
      </c>
      <c r="B100" s="195" t="s">
        <v>2681</v>
      </c>
      <c r="C100" s="195" t="s">
        <v>2671</v>
      </c>
      <c r="D100" s="195" t="s">
        <v>2705</v>
      </c>
      <c r="E100" s="196">
        <v>35047.584000000003</v>
      </c>
      <c r="F100" s="195">
        <v>42533</v>
      </c>
      <c r="G100" s="195" t="s">
        <v>2706</v>
      </c>
      <c r="H100" s="195" t="s">
        <v>2643</v>
      </c>
    </row>
    <row r="101" spans="1:8" x14ac:dyDescent="0.25">
      <c r="A101" s="195">
        <v>10347</v>
      </c>
      <c r="B101" s="195" t="s">
        <v>2678</v>
      </c>
      <c r="C101" s="195" t="s">
        <v>2671</v>
      </c>
      <c r="D101" s="195" t="s">
        <v>2781</v>
      </c>
      <c r="E101" s="196">
        <v>764.69250000000011</v>
      </c>
      <c r="F101" s="195">
        <v>42427</v>
      </c>
      <c r="G101" s="195" t="s">
        <v>2748</v>
      </c>
      <c r="H101" s="195" t="s">
        <v>2547</v>
      </c>
    </row>
    <row r="102" spans="1:8" x14ac:dyDescent="0.25">
      <c r="A102" s="195">
        <v>10348</v>
      </c>
      <c r="B102" s="195" t="s">
        <v>2678</v>
      </c>
      <c r="C102" s="195" t="s">
        <v>2671</v>
      </c>
      <c r="D102" s="195" t="s">
        <v>2752</v>
      </c>
      <c r="E102" s="196">
        <v>192.40650000000002</v>
      </c>
      <c r="F102" s="195">
        <v>42700</v>
      </c>
      <c r="G102" s="195" t="s">
        <v>2753</v>
      </c>
      <c r="H102" s="195" t="s">
        <v>2572</v>
      </c>
    </row>
    <row r="103" spans="1:8" x14ac:dyDescent="0.25">
      <c r="A103" s="195">
        <v>10349</v>
      </c>
      <c r="B103" s="195" t="s">
        <v>2742</v>
      </c>
      <c r="C103" s="195" t="s">
        <v>2671</v>
      </c>
      <c r="D103" s="195" t="s">
        <v>2720</v>
      </c>
      <c r="E103" s="196">
        <v>2128.8052500000003</v>
      </c>
      <c r="F103" s="195">
        <v>42658</v>
      </c>
      <c r="G103" s="195" t="s">
        <v>2721</v>
      </c>
      <c r="H103" s="195" t="s">
        <v>2643</v>
      </c>
    </row>
    <row r="104" spans="1:8" x14ac:dyDescent="0.25">
      <c r="A104" s="195">
        <v>10350</v>
      </c>
      <c r="B104" s="195" t="s">
        <v>2675</v>
      </c>
      <c r="C104" s="195" t="s">
        <v>2671</v>
      </c>
      <c r="D104" s="195" t="s">
        <v>2782</v>
      </c>
      <c r="E104" s="196">
        <v>15834.06825</v>
      </c>
      <c r="F104" s="195">
        <v>42709</v>
      </c>
      <c r="G104" s="195" t="s">
        <v>2783</v>
      </c>
      <c r="H104" s="195" t="s">
        <v>2182</v>
      </c>
    </row>
    <row r="105" spans="1:8" x14ac:dyDescent="0.25">
      <c r="A105" s="195">
        <v>10351</v>
      </c>
      <c r="B105" s="195" t="s">
        <v>2696</v>
      </c>
      <c r="C105" s="195" t="s">
        <v>2671</v>
      </c>
      <c r="D105" s="195" t="s">
        <v>2697</v>
      </c>
      <c r="E105" s="196">
        <v>40042.752750000007</v>
      </c>
      <c r="F105" s="195">
        <v>42406</v>
      </c>
      <c r="G105" s="195" t="s">
        <v>2698</v>
      </c>
      <c r="H105" s="195" t="s">
        <v>2535</v>
      </c>
    </row>
    <row r="106" spans="1:8" x14ac:dyDescent="0.25">
      <c r="A106" s="195">
        <v>10352</v>
      </c>
      <c r="B106" s="195" t="s">
        <v>2681</v>
      </c>
      <c r="C106" s="195" t="s">
        <v>2671</v>
      </c>
      <c r="D106" s="195" t="s">
        <v>2772</v>
      </c>
      <c r="E106" s="196">
        <v>320.67750000000001</v>
      </c>
      <c r="F106" s="195">
        <v>42464</v>
      </c>
      <c r="G106" s="195" t="s">
        <v>2773</v>
      </c>
      <c r="H106" s="195" t="s">
        <v>2628</v>
      </c>
    </row>
    <row r="107" spans="1:8" x14ac:dyDescent="0.25">
      <c r="A107" s="195">
        <v>10353</v>
      </c>
      <c r="B107" s="195" t="s">
        <v>2742</v>
      </c>
      <c r="C107" s="195" t="s">
        <v>2671</v>
      </c>
      <c r="D107" s="195" t="s">
        <v>2784</v>
      </c>
      <c r="E107" s="196">
        <v>88958.405249999996</v>
      </c>
      <c r="F107" s="195">
        <v>42735</v>
      </c>
      <c r="G107" s="195" t="s">
        <v>2785</v>
      </c>
      <c r="H107" s="195" t="s">
        <v>2535</v>
      </c>
    </row>
    <row r="108" spans="1:8" x14ac:dyDescent="0.25">
      <c r="A108" s="195">
        <v>10354</v>
      </c>
      <c r="B108" s="195" t="s">
        <v>2704</v>
      </c>
      <c r="C108" s="195" t="s">
        <v>2671</v>
      </c>
      <c r="D108" s="195" t="s">
        <v>2766</v>
      </c>
      <c r="E108" s="196">
        <v>13271.114999999998</v>
      </c>
      <c r="F108" s="195">
        <v>42455</v>
      </c>
      <c r="G108" s="195" t="s">
        <v>2700</v>
      </c>
      <c r="H108" s="195" t="s">
        <v>2613</v>
      </c>
    </row>
    <row r="109" spans="1:8" x14ac:dyDescent="0.25">
      <c r="A109" s="195">
        <v>10355</v>
      </c>
      <c r="B109" s="195" t="s">
        <v>2675</v>
      </c>
      <c r="C109" s="195" t="s">
        <v>2671</v>
      </c>
      <c r="D109" s="195" t="s">
        <v>2786</v>
      </c>
      <c r="E109" s="196">
        <v>10348.016250000001</v>
      </c>
      <c r="F109" s="195">
        <v>42380</v>
      </c>
      <c r="G109" s="195" t="s">
        <v>2744</v>
      </c>
      <c r="H109" s="195" t="s">
        <v>2585</v>
      </c>
    </row>
    <row r="110" spans="1:8" x14ac:dyDescent="0.25">
      <c r="A110" s="195">
        <v>10356</v>
      </c>
      <c r="B110" s="195" t="s">
        <v>2675</v>
      </c>
      <c r="C110" s="195" t="s">
        <v>2671</v>
      </c>
      <c r="D110" s="195" t="s">
        <v>2752</v>
      </c>
      <c r="E110" s="196">
        <v>9055.4392499999994</v>
      </c>
      <c r="F110" s="195">
        <v>42712</v>
      </c>
      <c r="G110" s="195" t="s">
        <v>2753</v>
      </c>
      <c r="H110" s="195" t="s">
        <v>2572</v>
      </c>
    </row>
    <row r="111" spans="1:8" x14ac:dyDescent="0.25">
      <c r="A111" s="195">
        <v>10357</v>
      </c>
      <c r="B111" s="195" t="s">
        <v>2696</v>
      </c>
      <c r="C111" s="195" t="s">
        <v>2671</v>
      </c>
      <c r="D111" s="195" t="s">
        <v>2737</v>
      </c>
      <c r="E111" s="196">
        <v>8604.0240000000013</v>
      </c>
      <c r="F111" s="195">
        <v>42677</v>
      </c>
      <c r="G111" s="195" t="s">
        <v>2738</v>
      </c>
      <c r="H111" s="195" t="s">
        <v>2695</v>
      </c>
    </row>
    <row r="112" spans="1:8" x14ac:dyDescent="0.25">
      <c r="A112" s="195">
        <v>10358</v>
      </c>
      <c r="B112" s="195" t="s">
        <v>2670</v>
      </c>
      <c r="C112" s="195" t="s">
        <v>2671</v>
      </c>
      <c r="D112" s="195" t="s">
        <v>2782</v>
      </c>
      <c r="E112" s="196">
        <v>4844.6970000000001</v>
      </c>
      <c r="F112" s="195">
        <v>42539</v>
      </c>
      <c r="G112" s="195" t="s">
        <v>2783</v>
      </c>
      <c r="H112" s="195" t="s">
        <v>2182</v>
      </c>
    </row>
    <row r="113" spans="1:8" x14ac:dyDescent="0.25">
      <c r="A113" s="195">
        <v>10359</v>
      </c>
      <c r="B113" s="195" t="s">
        <v>2670</v>
      </c>
      <c r="C113" s="195" t="s">
        <v>2671</v>
      </c>
      <c r="D113" s="195" t="s">
        <v>2787</v>
      </c>
      <c r="E113" s="196">
        <v>71148.470249999998</v>
      </c>
      <c r="F113" s="195">
        <v>42532</v>
      </c>
      <c r="G113" s="195" t="s">
        <v>2744</v>
      </c>
      <c r="H113" s="195" t="s">
        <v>2585</v>
      </c>
    </row>
    <row r="114" spans="1:8" x14ac:dyDescent="0.25">
      <c r="A114" s="195">
        <v>10360</v>
      </c>
      <c r="B114" s="195" t="s">
        <v>2678</v>
      </c>
      <c r="C114" s="195" t="s">
        <v>2671</v>
      </c>
      <c r="D114" s="195" t="s">
        <v>2710</v>
      </c>
      <c r="E114" s="196">
        <v>32487.097499999996</v>
      </c>
      <c r="F114" s="195">
        <v>42437</v>
      </c>
      <c r="G114" s="195" t="s">
        <v>2711</v>
      </c>
      <c r="H114" s="195" t="s">
        <v>2182</v>
      </c>
    </row>
    <row r="115" spans="1:8" x14ac:dyDescent="0.25">
      <c r="A115" s="195">
        <v>10361</v>
      </c>
      <c r="B115" s="195" t="s">
        <v>2696</v>
      </c>
      <c r="C115" s="195" t="s">
        <v>2671</v>
      </c>
      <c r="D115" s="195" t="s">
        <v>2722</v>
      </c>
      <c r="E115" s="196">
        <v>45183.459750000002</v>
      </c>
      <c r="F115" s="195">
        <v>42421</v>
      </c>
      <c r="G115" s="195" t="s">
        <v>2723</v>
      </c>
      <c r="H115" s="195" t="s">
        <v>2572</v>
      </c>
    </row>
    <row r="116" spans="1:8" x14ac:dyDescent="0.25">
      <c r="A116" s="195">
        <v>10362</v>
      </c>
      <c r="B116" s="195" t="s">
        <v>2681</v>
      </c>
      <c r="C116" s="195" t="s">
        <v>2671</v>
      </c>
      <c r="D116" s="195" t="s">
        <v>2774</v>
      </c>
      <c r="E116" s="196">
        <v>23690.667000000005</v>
      </c>
      <c r="F116" s="195">
        <v>42548</v>
      </c>
      <c r="G116" s="195" t="s">
        <v>2775</v>
      </c>
      <c r="H116" s="195" t="s">
        <v>2182</v>
      </c>
    </row>
    <row r="117" spans="1:8" x14ac:dyDescent="0.25">
      <c r="A117" s="195">
        <v>10363</v>
      </c>
      <c r="B117" s="195" t="s">
        <v>2678</v>
      </c>
      <c r="C117" s="195" t="s">
        <v>2671</v>
      </c>
      <c r="D117" s="195" t="s">
        <v>2788</v>
      </c>
      <c r="E117" s="196">
        <v>7533.4545000000007</v>
      </c>
      <c r="F117" s="195">
        <v>42424</v>
      </c>
      <c r="G117" s="195" t="s">
        <v>2789</v>
      </c>
      <c r="H117" s="195" t="s">
        <v>2572</v>
      </c>
    </row>
    <row r="118" spans="1:8" x14ac:dyDescent="0.25">
      <c r="A118" s="195">
        <v>10364</v>
      </c>
      <c r="B118" s="195" t="s">
        <v>2696</v>
      </c>
      <c r="C118" s="195" t="s">
        <v>2671</v>
      </c>
      <c r="D118" s="195" t="s">
        <v>2790</v>
      </c>
      <c r="E118" s="196">
        <v>17753.19975</v>
      </c>
      <c r="F118" s="195">
        <v>42614</v>
      </c>
      <c r="G118" s="195" t="s">
        <v>2744</v>
      </c>
      <c r="H118" s="195" t="s">
        <v>2585</v>
      </c>
    </row>
    <row r="119" spans="1:8" x14ac:dyDescent="0.25">
      <c r="A119" s="195">
        <v>10365</v>
      </c>
      <c r="B119" s="195" t="s">
        <v>2681</v>
      </c>
      <c r="C119" s="195" t="s">
        <v>2671</v>
      </c>
      <c r="D119" s="195" t="s">
        <v>2791</v>
      </c>
      <c r="E119" s="196">
        <v>5426.85</v>
      </c>
      <c r="F119" s="195">
        <v>42386</v>
      </c>
      <c r="G119" s="195" t="s">
        <v>2700</v>
      </c>
      <c r="H119" s="195" t="s">
        <v>2613</v>
      </c>
    </row>
    <row r="120" spans="1:8" x14ac:dyDescent="0.25">
      <c r="A120" s="195">
        <v>10366</v>
      </c>
      <c r="B120" s="195" t="s">
        <v>2704</v>
      </c>
      <c r="C120" s="195" t="s">
        <v>2671</v>
      </c>
      <c r="D120" s="195" t="s">
        <v>2792</v>
      </c>
      <c r="E120" s="196">
        <v>2501.2845000000002</v>
      </c>
      <c r="F120" s="195">
        <v>42717</v>
      </c>
      <c r="G120" s="195" t="s">
        <v>2793</v>
      </c>
      <c r="H120" s="195" t="s">
        <v>2183</v>
      </c>
    </row>
    <row r="121" spans="1:8" x14ac:dyDescent="0.25">
      <c r="A121" s="195">
        <v>10367</v>
      </c>
      <c r="B121" s="195" t="s">
        <v>2742</v>
      </c>
      <c r="C121" s="195" t="s">
        <v>2671</v>
      </c>
      <c r="D121" s="195" t="s">
        <v>2794</v>
      </c>
      <c r="E121" s="196">
        <v>3342.4462500000004</v>
      </c>
      <c r="F121" s="195">
        <v>42630</v>
      </c>
      <c r="G121" s="195" t="s">
        <v>2795</v>
      </c>
      <c r="H121" s="195" t="s">
        <v>2576</v>
      </c>
    </row>
    <row r="122" spans="1:8" x14ac:dyDescent="0.25">
      <c r="A122" s="195">
        <v>10368</v>
      </c>
      <c r="B122" s="195" t="s">
        <v>2709</v>
      </c>
      <c r="C122" s="195" t="s">
        <v>2671</v>
      </c>
      <c r="D122" s="195" t="s">
        <v>2697</v>
      </c>
      <c r="E122" s="196">
        <v>25148.516250000001</v>
      </c>
      <c r="F122" s="195">
        <v>42553</v>
      </c>
      <c r="G122" s="195" t="s">
        <v>2698</v>
      </c>
      <c r="H122" s="195" t="s">
        <v>2535</v>
      </c>
    </row>
    <row r="123" spans="1:8" x14ac:dyDescent="0.25">
      <c r="A123" s="195">
        <v>10369</v>
      </c>
      <c r="B123" s="195" t="s">
        <v>2704</v>
      </c>
      <c r="C123" s="195" t="s">
        <v>2671</v>
      </c>
      <c r="D123" s="195" t="s">
        <v>2720</v>
      </c>
      <c r="E123" s="196">
        <v>48269.364000000009</v>
      </c>
      <c r="F123" s="195">
        <v>42564</v>
      </c>
      <c r="G123" s="195" t="s">
        <v>2721</v>
      </c>
      <c r="H123" s="195" t="s">
        <v>2643</v>
      </c>
    </row>
    <row r="124" spans="1:8" x14ac:dyDescent="0.25">
      <c r="A124" s="195">
        <v>10370</v>
      </c>
      <c r="B124" s="195" t="s">
        <v>2675</v>
      </c>
      <c r="C124" s="195" t="s">
        <v>2671</v>
      </c>
      <c r="D124" s="195" t="s">
        <v>2686</v>
      </c>
      <c r="E124" s="196">
        <v>288.60974999999996</v>
      </c>
      <c r="F124" s="195">
        <v>42648</v>
      </c>
      <c r="G124" s="195" t="s">
        <v>2687</v>
      </c>
      <c r="H124" s="195" t="s">
        <v>2553</v>
      </c>
    </row>
    <row r="125" spans="1:8" x14ac:dyDescent="0.25">
      <c r="A125" s="195">
        <v>10371</v>
      </c>
      <c r="B125" s="195" t="s">
        <v>2696</v>
      </c>
      <c r="C125" s="195" t="s">
        <v>2671</v>
      </c>
      <c r="D125" s="195" t="s">
        <v>2782</v>
      </c>
      <c r="E125" s="196">
        <v>111.00375</v>
      </c>
      <c r="F125" s="195">
        <v>42438</v>
      </c>
      <c r="G125" s="195" t="s">
        <v>2783</v>
      </c>
      <c r="H125" s="195" t="s">
        <v>2182</v>
      </c>
    </row>
    <row r="126" spans="1:8" x14ac:dyDescent="0.25">
      <c r="A126" s="195">
        <v>10372</v>
      </c>
      <c r="B126" s="195" t="s">
        <v>2670</v>
      </c>
      <c r="C126" s="195" t="s">
        <v>2671</v>
      </c>
      <c r="D126" s="195" t="s">
        <v>2796</v>
      </c>
      <c r="E126" s="196">
        <v>219733.15650000001</v>
      </c>
      <c r="F126" s="195">
        <v>42371</v>
      </c>
      <c r="G126" s="195" t="s">
        <v>2748</v>
      </c>
      <c r="H126" s="195" t="s">
        <v>2547</v>
      </c>
    </row>
    <row r="127" spans="1:8" x14ac:dyDescent="0.25">
      <c r="A127" s="195">
        <v>10373</v>
      </c>
      <c r="B127" s="195" t="s">
        <v>2678</v>
      </c>
      <c r="C127" s="195" t="s">
        <v>2671</v>
      </c>
      <c r="D127" s="195" t="s">
        <v>2749</v>
      </c>
      <c r="E127" s="196">
        <v>30617.301000000003</v>
      </c>
      <c r="F127" s="195">
        <v>42385</v>
      </c>
      <c r="G127" s="195" t="s">
        <v>2750</v>
      </c>
      <c r="H127" s="195" t="s">
        <v>2751</v>
      </c>
    </row>
    <row r="128" spans="1:8" x14ac:dyDescent="0.25">
      <c r="A128" s="195">
        <v>10374</v>
      </c>
      <c r="B128" s="195" t="s">
        <v>2696</v>
      </c>
      <c r="C128" s="195" t="s">
        <v>2671</v>
      </c>
      <c r="D128" s="195" t="s">
        <v>2797</v>
      </c>
      <c r="E128" s="196">
        <v>971.89949999999999</v>
      </c>
      <c r="F128" s="195">
        <v>42578</v>
      </c>
      <c r="G128" s="195" t="s">
        <v>2798</v>
      </c>
      <c r="H128" s="195" t="s">
        <v>2625</v>
      </c>
    </row>
    <row r="129" spans="1:8" x14ac:dyDescent="0.25">
      <c r="A129" s="195">
        <v>10375</v>
      </c>
      <c r="B129" s="195" t="s">
        <v>2681</v>
      </c>
      <c r="C129" s="195" t="s">
        <v>2671</v>
      </c>
      <c r="D129" s="195" t="s">
        <v>2799</v>
      </c>
      <c r="E129" s="196">
        <v>4963.1010000000006</v>
      </c>
      <c r="F129" s="195">
        <v>42554</v>
      </c>
      <c r="G129" s="195" t="s">
        <v>2800</v>
      </c>
      <c r="H129" s="195" t="s">
        <v>2643</v>
      </c>
    </row>
    <row r="130" spans="1:8" x14ac:dyDescent="0.25">
      <c r="A130" s="195">
        <v>10376</v>
      </c>
      <c r="B130" s="195" t="s">
        <v>2696</v>
      </c>
      <c r="C130" s="195" t="s">
        <v>2671</v>
      </c>
      <c r="D130" s="195" t="s">
        <v>2776</v>
      </c>
      <c r="E130" s="196">
        <v>5029.7032500000005</v>
      </c>
      <c r="F130" s="195">
        <v>42687</v>
      </c>
      <c r="G130" s="195" t="s">
        <v>2777</v>
      </c>
      <c r="H130" s="195" t="s">
        <v>2550</v>
      </c>
    </row>
    <row r="131" spans="1:8" x14ac:dyDescent="0.25">
      <c r="A131" s="195">
        <v>10377</v>
      </c>
      <c r="B131" s="195" t="s">
        <v>2696</v>
      </c>
      <c r="C131" s="195" t="s">
        <v>2671</v>
      </c>
      <c r="D131" s="195" t="s">
        <v>2787</v>
      </c>
      <c r="E131" s="196">
        <v>5478.65175</v>
      </c>
      <c r="F131" s="195">
        <v>42638</v>
      </c>
      <c r="G131" s="195" t="s">
        <v>2744</v>
      </c>
      <c r="H131" s="195" t="s">
        <v>2585</v>
      </c>
    </row>
    <row r="132" spans="1:8" x14ac:dyDescent="0.25">
      <c r="A132" s="195">
        <v>10378</v>
      </c>
      <c r="B132" s="195" t="s">
        <v>2670</v>
      </c>
      <c r="C132" s="195" t="s">
        <v>2671</v>
      </c>
      <c r="D132" s="195" t="s">
        <v>2707</v>
      </c>
      <c r="E132" s="196">
        <v>1341.912</v>
      </c>
      <c r="F132" s="195">
        <v>42374</v>
      </c>
      <c r="G132" s="195" t="s">
        <v>2708</v>
      </c>
      <c r="H132" s="195" t="s">
        <v>2639</v>
      </c>
    </row>
    <row r="133" spans="1:8" x14ac:dyDescent="0.25">
      <c r="A133" s="195">
        <v>10379</v>
      </c>
      <c r="B133" s="195" t="s">
        <v>2709</v>
      </c>
      <c r="C133" s="195" t="s">
        <v>2671</v>
      </c>
      <c r="D133" s="195" t="s">
        <v>2703</v>
      </c>
      <c r="E133" s="196">
        <v>11107.775250000001</v>
      </c>
      <c r="F133" s="195">
        <v>42519</v>
      </c>
      <c r="G133" s="195" t="s">
        <v>2680</v>
      </c>
      <c r="H133" s="195" t="s">
        <v>2547</v>
      </c>
    </row>
    <row r="134" spans="1:8" x14ac:dyDescent="0.25">
      <c r="A134" s="195">
        <v>10380</v>
      </c>
      <c r="B134" s="195" t="s">
        <v>2704</v>
      </c>
      <c r="C134" s="195" t="s">
        <v>2671</v>
      </c>
      <c r="D134" s="195" t="s">
        <v>2749</v>
      </c>
      <c r="E134" s="196">
        <v>8641.0252500000006</v>
      </c>
      <c r="F134" s="195">
        <v>42617</v>
      </c>
      <c r="G134" s="195" t="s">
        <v>2750</v>
      </c>
      <c r="H134" s="195" t="s">
        <v>2751</v>
      </c>
    </row>
    <row r="135" spans="1:8" x14ac:dyDescent="0.25">
      <c r="A135" s="195">
        <v>10381</v>
      </c>
      <c r="B135" s="195" t="s">
        <v>2681</v>
      </c>
      <c r="C135" s="195" t="s">
        <v>2671</v>
      </c>
      <c r="D135" s="195" t="s">
        <v>2737</v>
      </c>
      <c r="E135" s="196">
        <v>1970.9332500000003</v>
      </c>
      <c r="F135" s="195">
        <v>42508</v>
      </c>
      <c r="G135" s="195" t="s">
        <v>2738</v>
      </c>
      <c r="H135" s="195" t="s">
        <v>2695</v>
      </c>
    </row>
    <row r="136" spans="1:8" x14ac:dyDescent="0.25">
      <c r="A136" s="195">
        <v>10382</v>
      </c>
      <c r="B136" s="195" t="s">
        <v>2678</v>
      </c>
      <c r="C136" s="195" t="s">
        <v>2671</v>
      </c>
      <c r="D136" s="195" t="s">
        <v>2697</v>
      </c>
      <c r="E136" s="196">
        <v>23377.389750000002</v>
      </c>
      <c r="F136" s="195">
        <v>42678</v>
      </c>
      <c r="G136" s="195" t="s">
        <v>2698</v>
      </c>
      <c r="H136" s="195" t="s">
        <v>2535</v>
      </c>
    </row>
    <row r="137" spans="1:8" x14ac:dyDescent="0.25">
      <c r="A137" s="195">
        <v>10383</v>
      </c>
      <c r="B137" s="195" t="s">
        <v>2704</v>
      </c>
      <c r="C137" s="195" t="s">
        <v>2671</v>
      </c>
      <c r="D137" s="195" t="s">
        <v>2786</v>
      </c>
      <c r="E137" s="196">
        <v>8446.152</v>
      </c>
      <c r="F137" s="195">
        <v>42436</v>
      </c>
      <c r="G137" s="195" t="s">
        <v>2744</v>
      </c>
      <c r="H137" s="195" t="s">
        <v>2585</v>
      </c>
    </row>
    <row r="138" spans="1:8" x14ac:dyDescent="0.25">
      <c r="A138" s="195">
        <v>10384</v>
      </c>
      <c r="B138" s="195" t="s">
        <v>2681</v>
      </c>
      <c r="C138" s="195" t="s">
        <v>2671</v>
      </c>
      <c r="D138" s="195" t="s">
        <v>2731</v>
      </c>
      <c r="E138" s="196">
        <v>41599.271999999997</v>
      </c>
      <c r="F138" s="195">
        <v>42371</v>
      </c>
      <c r="G138" s="195" t="s">
        <v>2732</v>
      </c>
      <c r="H138" s="195" t="s">
        <v>2639</v>
      </c>
    </row>
    <row r="139" spans="1:8" x14ac:dyDescent="0.25">
      <c r="A139" s="195">
        <v>10385</v>
      </c>
      <c r="B139" s="195" t="s">
        <v>2696</v>
      </c>
      <c r="C139" s="195" t="s">
        <v>2671</v>
      </c>
      <c r="D139" s="195" t="s">
        <v>2720</v>
      </c>
      <c r="E139" s="196">
        <v>7637.058</v>
      </c>
      <c r="F139" s="195">
        <v>42704</v>
      </c>
      <c r="G139" s="195" t="s">
        <v>2721</v>
      </c>
      <c r="H139" s="195" t="s">
        <v>2643</v>
      </c>
    </row>
    <row r="140" spans="1:8" x14ac:dyDescent="0.25">
      <c r="A140" s="195">
        <v>10386</v>
      </c>
      <c r="B140" s="195" t="s">
        <v>2688</v>
      </c>
      <c r="C140" s="195" t="s">
        <v>2671</v>
      </c>
      <c r="D140" s="195" t="s">
        <v>2781</v>
      </c>
      <c r="E140" s="196">
        <v>3450.9832500000002</v>
      </c>
      <c r="F140" s="195">
        <v>42535</v>
      </c>
      <c r="G140" s="195" t="s">
        <v>2748</v>
      </c>
      <c r="H140" s="195" t="s">
        <v>2547</v>
      </c>
    </row>
    <row r="141" spans="1:8" x14ac:dyDescent="0.25">
      <c r="A141" s="195">
        <v>10387</v>
      </c>
      <c r="B141" s="195" t="s">
        <v>2696</v>
      </c>
      <c r="C141" s="195" t="s">
        <v>2671</v>
      </c>
      <c r="D141" s="195" t="s">
        <v>2801</v>
      </c>
      <c r="E141" s="196">
        <v>23096.180249999998</v>
      </c>
      <c r="F141" s="195">
        <v>42629</v>
      </c>
      <c r="G141" s="195" t="s">
        <v>2802</v>
      </c>
      <c r="H141" s="195" t="s">
        <v>2620</v>
      </c>
    </row>
    <row r="142" spans="1:8" x14ac:dyDescent="0.25">
      <c r="A142" s="195">
        <v>10388</v>
      </c>
      <c r="B142" s="195" t="s">
        <v>2709</v>
      </c>
      <c r="C142" s="195" t="s">
        <v>2671</v>
      </c>
      <c r="D142" s="195" t="s">
        <v>2787</v>
      </c>
      <c r="E142" s="196">
        <v>8599.0905000000002</v>
      </c>
      <c r="F142" s="195">
        <v>42515</v>
      </c>
      <c r="G142" s="195" t="s">
        <v>2744</v>
      </c>
      <c r="H142" s="195" t="s">
        <v>2585</v>
      </c>
    </row>
    <row r="143" spans="1:8" x14ac:dyDescent="0.25">
      <c r="A143" s="195">
        <v>10389</v>
      </c>
      <c r="B143" s="195" t="s">
        <v>2678</v>
      </c>
      <c r="C143" s="195" t="s">
        <v>2671</v>
      </c>
      <c r="D143" s="195" t="s">
        <v>2803</v>
      </c>
      <c r="E143" s="196">
        <v>11697.328500000001</v>
      </c>
      <c r="F143" s="195">
        <v>42454</v>
      </c>
      <c r="G143" s="195" t="s">
        <v>2804</v>
      </c>
      <c r="H143" s="195" t="s">
        <v>2550</v>
      </c>
    </row>
    <row r="144" spans="1:8" x14ac:dyDescent="0.25">
      <c r="A144" s="195">
        <v>10390</v>
      </c>
      <c r="B144" s="195" t="s">
        <v>2675</v>
      </c>
      <c r="C144" s="195" t="s">
        <v>2671</v>
      </c>
      <c r="D144" s="195" t="s">
        <v>2697</v>
      </c>
      <c r="E144" s="196">
        <v>31174.786499999998</v>
      </c>
      <c r="F144" s="195">
        <v>42424</v>
      </c>
      <c r="G144" s="195" t="s">
        <v>2698</v>
      </c>
      <c r="H144" s="195" t="s">
        <v>2535</v>
      </c>
    </row>
    <row r="145" spans="1:8" x14ac:dyDescent="0.25">
      <c r="A145" s="195">
        <v>10391</v>
      </c>
      <c r="B145" s="195" t="s">
        <v>2681</v>
      </c>
      <c r="C145" s="195" t="s">
        <v>2671</v>
      </c>
      <c r="D145" s="195" t="s">
        <v>2788</v>
      </c>
      <c r="E145" s="196">
        <v>1344.3787500000001</v>
      </c>
      <c r="F145" s="195">
        <v>42641</v>
      </c>
      <c r="G145" s="195" t="s">
        <v>2789</v>
      </c>
      <c r="H145" s="195" t="s">
        <v>2572</v>
      </c>
    </row>
    <row r="146" spans="1:8" x14ac:dyDescent="0.25">
      <c r="A146" s="195">
        <v>10392</v>
      </c>
      <c r="B146" s="195" t="s">
        <v>2709</v>
      </c>
      <c r="C146" s="195" t="s">
        <v>2671</v>
      </c>
      <c r="D146" s="195" t="s">
        <v>2784</v>
      </c>
      <c r="E146" s="196">
        <v>30207.820499999998</v>
      </c>
      <c r="F146" s="195">
        <v>42547</v>
      </c>
      <c r="G146" s="195" t="s">
        <v>2785</v>
      </c>
      <c r="H146" s="195" t="s">
        <v>2535</v>
      </c>
    </row>
    <row r="147" spans="1:8" x14ac:dyDescent="0.25">
      <c r="A147" s="195">
        <v>10393</v>
      </c>
      <c r="B147" s="195" t="s">
        <v>2696</v>
      </c>
      <c r="C147" s="195" t="s">
        <v>2671</v>
      </c>
      <c r="D147" s="195" t="s">
        <v>2769</v>
      </c>
      <c r="E147" s="196">
        <v>31219.188000000002</v>
      </c>
      <c r="F147" s="195">
        <v>42533</v>
      </c>
      <c r="G147" s="195" t="s">
        <v>2770</v>
      </c>
      <c r="H147" s="195" t="s">
        <v>2643</v>
      </c>
    </row>
    <row r="148" spans="1:8" x14ac:dyDescent="0.25">
      <c r="A148" s="195">
        <v>10394</v>
      </c>
      <c r="B148" s="195" t="s">
        <v>2696</v>
      </c>
      <c r="C148" s="195" t="s">
        <v>2671</v>
      </c>
      <c r="D148" s="195" t="s">
        <v>2799</v>
      </c>
      <c r="E148" s="196">
        <v>7484.1194999999998</v>
      </c>
      <c r="F148" s="195">
        <v>42676</v>
      </c>
      <c r="G148" s="195" t="s">
        <v>2800</v>
      </c>
      <c r="H148" s="195" t="s">
        <v>2643</v>
      </c>
    </row>
    <row r="149" spans="1:8" x14ac:dyDescent="0.25">
      <c r="A149" s="195">
        <v>10395</v>
      </c>
      <c r="B149" s="195" t="s">
        <v>2675</v>
      </c>
      <c r="C149" s="195" t="s">
        <v>2671</v>
      </c>
      <c r="D149" s="195" t="s">
        <v>2693</v>
      </c>
      <c r="E149" s="196">
        <v>45489.336750000002</v>
      </c>
      <c r="F149" s="195">
        <v>42702</v>
      </c>
      <c r="G149" s="195" t="s">
        <v>2694</v>
      </c>
      <c r="H149" s="195" t="s">
        <v>2695</v>
      </c>
    </row>
    <row r="150" spans="1:8" x14ac:dyDescent="0.25">
      <c r="A150" s="195">
        <v>10396</v>
      </c>
      <c r="B150" s="195" t="s">
        <v>2696</v>
      </c>
      <c r="C150" s="195" t="s">
        <v>2671</v>
      </c>
      <c r="D150" s="195" t="s">
        <v>2714</v>
      </c>
      <c r="E150" s="196">
        <v>33387.46125</v>
      </c>
      <c r="F150" s="195">
        <v>42628</v>
      </c>
      <c r="G150" s="195" t="s">
        <v>2715</v>
      </c>
      <c r="H150" s="195" t="s">
        <v>2572</v>
      </c>
    </row>
    <row r="151" spans="1:8" x14ac:dyDescent="0.25">
      <c r="A151" s="195">
        <v>10397</v>
      </c>
      <c r="B151" s="195" t="s">
        <v>2670</v>
      </c>
      <c r="C151" s="195" t="s">
        <v>2671</v>
      </c>
      <c r="D151" s="195" t="s">
        <v>2778</v>
      </c>
      <c r="E151" s="196">
        <v>14864.6355</v>
      </c>
      <c r="F151" s="195">
        <v>42713</v>
      </c>
      <c r="G151" s="195" t="s">
        <v>2773</v>
      </c>
      <c r="H151" s="195" t="s">
        <v>2628</v>
      </c>
    </row>
    <row r="152" spans="1:8" x14ac:dyDescent="0.25">
      <c r="A152" s="195">
        <v>10398</v>
      </c>
      <c r="B152" s="195" t="s">
        <v>2709</v>
      </c>
      <c r="C152" s="195" t="s">
        <v>2671</v>
      </c>
      <c r="D152" s="195" t="s">
        <v>2769</v>
      </c>
      <c r="E152" s="196">
        <v>21993.543000000001</v>
      </c>
      <c r="F152" s="195">
        <v>42513</v>
      </c>
      <c r="G152" s="195" t="s">
        <v>2770</v>
      </c>
      <c r="H152" s="195" t="s">
        <v>2643</v>
      </c>
    </row>
    <row r="153" spans="1:8" x14ac:dyDescent="0.25">
      <c r="A153" s="195">
        <v>10399</v>
      </c>
      <c r="B153" s="195" t="s">
        <v>2704</v>
      </c>
      <c r="C153" s="195" t="s">
        <v>2671</v>
      </c>
      <c r="D153" s="195" t="s">
        <v>2794</v>
      </c>
      <c r="E153" s="196">
        <v>6749.0279999999993</v>
      </c>
      <c r="F153" s="195">
        <v>42411</v>
      </c>
      <c r="G153" s="195" t="s">
        <v>2795</v>
      </c>
      <c r="H153" s="195" t="s">
        <v>2576</v>
      </c>
    </row>
    <row r="154" spans="1:8" x14ac:dyDescent="0.25">
      <c r="A154" s="195">
        <v>10400</v>
      </c>
      <c r="B154" s="195" t="s">
        <v>2696</v>
      </c>
      <c r="C154" s="195" t="s">
        <v>2671</v>
      </c>
      <c r="D154" s="195" t="s">
        <v>2790</v>
      </c>
      <c r="E154" s="196">
        <v>20703.43275</v>
      </c>
      <c r="F154" s="195">
        <v>42417</v>
      </c>
      <c r="G154" s="195" t="s">
        <v>2744</v>
      </c>
      <c r="H154" s="195" t="s">
        <v>2585</v>
      </c>
    </row>
    <row r="155" spans="1:8" x14ac:dyDescent="0.25">
      <c r="A155" s="195">
        <v>10401</v>
      </c>
      <c r="B155" s="195" t="s">
        <v>2696</v>
      </c>
      <c r="C155" s="195" t="s">
        <v>2671</v>
      </c>
      <c r="D155" s="195" t="s">
        <v>2705</v>
      </c>
      <c r="E155" s="196">
        <v>3085.90425</v>
      </c>
      <c r="F155" s="195">
        <v>42656</v>
      </c>
      <c r="G155" s="195" t="s">
        <v>2706</v>
      </c>
      <c r="H155" s="195" t="s">
        <v>2643</v>
      </c>
    </row>
    <row r="156" spans="1:8" x14ac:dyDescent="0.25">
      <c r="A156" s="195">
        <v>10402</v>
      </c>
      <c r="B156" s="195" t="s">
        <v>2704</v>
      </c>
      <c r="C156" s="195" t="s">
        <v>2671</v>
      </c>
      <c r="D156" s="195" t="s">
        <v>2697</v>
      </c>
      <c r="E156" s="196">
        <v>16744.298999999999</v>
      </c>
      <c r="F156" s="195">
        <v>42713</v>
      </c>
      <c r="G156" s="195" t="s">
        <v>2698</v>
      </c>
      <c r="H156" s="195" t="s">
        <v>2535</v>
      </c>
    </row>
    <row r="157" spans="1:8" x14ac:dyDescent="0.25">
      <c r="A157" s="195">
        <v>10403</v>
      </c>
      <c r="B157" s="195" t="s">
        <v>2678</v>
      </c>
      <c r="C157" s="195" t="s">
        <v>2671</v>
      </c>
      <c r="D157" s="195" t="s">
        <v>2697</v>
      </c>
      <c r="E157" s="196">
        <v>18202.148250000002</v>
      </c>
      <c r="F157" s="195">
        <v>42441</v>
      </c>
      <c r="G157" s="195" t="s">
        <v>2698</v>
      </c>
      <c r="H157" s="195" t="s">
        <v>2535</v>
      </c>
    </row>
    <row r="158" spans="1:8" x14ac:dyDescent="0.25">
      <c r="A158" s="195">
        <v>10404</v>
      </c>
      <c r="B158" s="195" t="s">
        <v>2709</v>
      </c>
      <c r="C158" s="195" t="s">
        <v>2671</v>
      </c>
      <c r="D158" s="195" t="s">
        <v>2726</v>
      </c>
      <c r="E158" s="196">
        <v>38473.899750000004</v>
      </c>
      <c r="F158" s="195">
        <v>42455</v>
      </c>
      <c r="G158" s="195" t="s">
        <v>2727</v>
      </c>
      <c r="H158" s="195" t="s">
        <v>2599</v>
      </c>
    </row>
    <row r="159" spans="1:8" x14ac:dyDescent="0.25">
      <c r="A159" s="195">
        <v>10405</v>
      </c>
      <c r="B159" s="195" t="s">
        <v>2696</v>
      </c>
      <c r="C159" s="195" t="s">
        <v>2671</v>
      </c>
      <c r="D159" s="195" t="s">
        <v>2805</v>
      </c>
      <c r="E159" s="196">
        <v>8589.2235000000001</v>
      </c>
      <c r="F159" s="195">
        <v>42476</v>
      </c>
      <c r="G159" s="195" t="s">
        <v>2806</v>
      </c>
      <c r="H159" s="195" t="s">
        <v>2695</v>
      </c>
    </row>
    <row r="160" spans="1:8" x14ac:dyDescent="0.25">
      <c r="A160" s="195">
        <v>10406</v>
      </c>
      <c r="B160" s="195" t="s">
        <v>2742</v>
      </c>
      <c r="C160" s="195" t="s">
        <v>2671</v>
      </c>
      <c r="D160" s="195" t="s">
        <v>2796</v>
      </c>
      <c r="E160" s="196">
        <v>26650.767000000003</v>
      </c>
      <c r="F160" s="195">
        <v>42568</v>
      </c>
      <c r="G160" s="195" t="s">
        <v>2748</v>
      </c>
      <c r="H160" s="195" t="s">
        <v>2547</v>
      </c>
    </row>
    <row r="161" spans="1:8" x14ac:dyDescent="0.25">
      <c r="A161" s="195">
        <v>10407</v>
      </c>
      <c r="B161" s="195" t="s">
        <v>2709</v>
      </c>
      <c r="C161" s="195" t="s">
        <v>2671</v>
      </c>
      <c r="D161" s="195" t="s">
        <v>2701</v>
      </c>
      <c r="E161" s="196">
        <v>22565.828999999998</v>
      </c>
      <c r="F161" s="195">
        <v>42505</v>
      </c>
      <c r="G161" s="195" t="s">
        <v>2702</v>
      </c>
      <c r="H161" s="195" t="s">
        <v>2572</v>
      </c>
    </row>
    <row r="162" spans="1:8" x14ac:dyDescent="0.25">
      <c r="A162" s="195">
        <v>10408</v>
      </c>
      <c r="B162" s="195" t="s">
        <v>2704</v>
      </c>
      <c r="C162" s="195" t="s">
        <v>2671</v>
      </c>
      <c r="D162" s="195" t="s">
        <v>2807</v>
      </c>
      <c r="E162" s="196">
        <v>2777.5605</v>
      </c>
      <c r="F162" s="195">
        <v>42392</v>
      </c>
      <c r="G162" s="195" t="s">
        <v>2808</v>
      </c>
      <c r="H162" s="195" t="s">
        <v>2182</v>
      </c>
    </row>
    <row r="163" spans="1:8" x14ac:dyDescent="0.25">
      <c r="A163" s="195">
        <v>10409</v>
      </c>
      <c r="B163" s="195" t="s">
        <v>2681</v>
      </c>
      <c r="C163" s="195" t="s">
        <v>2671</v>
      </c>
      <c r="D163" s="195" t="s">
        <v>2809</v>
      </c>
      <c r="E163" s="196">
        <v>7358.3152499999997</v>
      </c>
      <c r="F163" s="195">
        <v>42642</v>
      </c>
      <c r="G163" s="195" t="s">
        <v>2810</v>
      </c>
      <c r="H163" s="195" t="s">
        <v>2528</v>
      </c>
    </row>
    <row r="164" spans="1:8" x14ac:dyDescent="0.25">
      <c r="A164" s="195">
        <v>10410</v>
      </c>
      <c r="B164" s="195" t="s">
        <v>2681</v>
      </c>
      <c r="C164" s="195" t="s">
        <v>2671</v>
      </c>
      <c r="D164" s="195" t="s">
        <v>2803</v>
      </c>
      <c r="E164" s="196">
        <v>592.02</v>
      </c>
      <c r="F164" s="195">
        <v>42447</v>
      </c>
      <c r="G164" s="195" t="s">
        <v>2804</v>
      </c>
      <c r="H164" s="195" t="s">
        <v>2550</v>
      </c>
    </row>
    <row r="165" spans="1:8" x14ac:dyDescent="0.25">
      <c r="A165" s="195">
        <v>10411</v>
      </c>
      <c r="B165" s="195" t="s">
        <v>2688</v>
      </c>
      <c r="C165" s="195" t="s">
        <v>2671</v>
      </c>
      <c r="D165" s="195" t="s">
        <v>2803</v>
      </c>
      <c r="E165" s="196">
        <v>5833.8637500000004</v>
      </c>
      <c r="F165" s="195">
        <v>42476</v>
      </c>
      <c r="G165" s="195" t="s">
        <v>2804</v>
      </c>
      <c r="H165" s="195" t="s">
        <v>2550</v>
      </c>
    </row>
    <row r="166" spans="1:8" x14ac:dyDescent="0.25">
      <c r="A166" s="195">
        <v>10412</v>
      </c>
      <c r="B166" s="195" t="s">
        <v>2704</v>
      </c>
      <c r="C166" s="195" t="s">
        <v>2671</v>
      </c>
      <c r="D166" s="195" t="s">
        <v>2712</v>
      </c>
      <c r="E166" s="196">
        <v>929.96474999999998</v>
      </c>
      <c r="F166" s="195">
        <v>42373</v>
      </c>
      <c r="G166" s="195" t="s">
        <v>2713</v>
      </c>
      <c r="H166" s="195" t="s">
        <v>2674</v>
      </c>
    </row>
    <row r="167" spans="1:8" x14ac:dyDescent="0.25">
      <c r="A167" s="195">
        <v>10413</v>
      </c>
      <c r="B167" s="195" t="s">
        <v>2681</v>
      </c>
      <c r="C167" s="195" t="s">
        <v>2671</v>
      </c>
      <c r="D167" s="195" t="s">
        <v>2782</v>
      </c>
      <c r="E167" s="196">
        <v>23596.930499999999</v>
      </c>
      <c r="F167" s="195">
        <v>42598</v>
      </c>
      <c r="G167" s="195" t="s">
        <v>2783</v>
      </c>
      <c r="H167" s="195" t="s">
        <v>2182</v>
      </c>
    </row>
    <row r="168" spans="1:8" x14ac:dyDescent="0.25">
      <c r="A168" s="195">
        <v>10414</v>
      </c>
      <c r="B168" s="195" t="s">
        <v>2709</v>
      </c>
      <c r="C168" s="195" t="s">
        <v>2671</v>
      </c>
      <c r="D168" s="195" t="s">
        <v>2781</v>
      </c>
      <c r="E168" s="196">
        <v>5298.5790000000006</v>
      </c>
      <c r="F168" s="195">
        <v>42638</v>
      </c>
      <c r="G168" s="195" t="s">
        <v>2748</v>
      </c>
      <c r="H168" s="195" t="s">
        <v>2547</v>
      </c>
    </row>
    <row r="169" spans="1:8" x14ac:dyDescent="0.25">
      <c r="A169" s="195">
        <v>10415</v>
      </c>
      <c r="B169" s="195" t="s">
        <v>2681</v>
      </c>
      <c r="C169" s="195" t="s">
        <v>2671</v>
      </c>
      <c r="D169" s="195" t="s">
        <v>2799</v>
      </c>
      <c r="E169" s="196">
        <v>49.335000000000008</v>
      </c>
      <c r="F169" s="195">
        <v>42501</v>
      </c>
      <c r="G169" s="195" t="s">
        <v>2800</v>
      </c>
      <c r="H169" s="195" t="s">
        <v>2643</v>
      </c>
    </row>
    <row r="170" spans="1:8" x14ac:dyDescent="0.25">
      <c r="A170" s="195">
        <v>10416</v>
      </c>
      <c r="B170" s="195" t="s">
        <v>2704</v>
      </c>
      <c r="C170" s="195" t="s">
        <v>2671</v>
      </c>
      <c r="D170" s="195" t="s">
        <v>2712</v>
      </c>
      <c r="E170" s="196">
        <v>5604.4560000000001</v>
      </c>
      <c r="F170" s="195">
        <v>42389</v>
      </c>
      <c r="G170" s="195" t="s">
        <v>2713</v>
      </c>
      <c r="H170" s="195" t="s">
        <v>2674</v>
      </c>
    </row>
    <row r="171" spans="1:8" x14ac:dyDescent="0.25">
      <c r="A171" s="195">
        <v>10417</v>
      </c>
      <c r="B171" s="195" t="s">
        <v>2678</v>
      </c>
      <c r="C171" s="195" t="s">
        <v>2671</v>
      </c>
      <c r="D171" s="195" t="s">
        <v>2779</v>
      </c>
      <c r="E171" s="196">
        <v>17338.785750000003</v>
      </c>
      <c r="F171" s="195">
        <v>42547</v>
      </c>
      <c r="G171" s="195" t="s">
        <v>2780</v>
      </c>
      <c r="H171" s="195" t="s">
        <v>2576</v>
      </c>
    </row>
    <row r="172" spans="1:8" x14ac:dyDescent="0.25">
      <c r="A172" s="195">
        <v>10418</v>
      </c>
      <c r="B172" s="195" t="s">
        <v>2678</v>
      </c>
      <c r="C172" s="195" t="s">
        <v>2671</v>
      </c>
      <c r="D172" s="195" t="s">
        <v>2722</v>
      </c>
      <c r="E172" s="196">
        <v>4329.1462500000007</v>
      </c>
      <c r="F172" s="195">
        <v>42536</v>
      </c>
      <c r="G172" s="195" t="s">
        <v>2723</v>
      </c>
      <c r="H172" s="195" t="s">
        <v>2572</v>
      </c>
    </row>
    <row r="173" spans="1:8" x14ac:dyDescent="0.25">
      <c r="A173" s="195">
        <v>10419</v>
      </c>
      <c r="B173" s="195" t="s">
        <v>2678</v>
      </c>
      <c r="C173" s="195" t="s">
        <v>2671</v>
      </c>
      <c r="D173" s="195" t="s">
        <v>2689</v>
      </c>
      <c r="E173" s="196">
        <v>33880.811249999999</v>
      </c>
      <c r="F173" s="195">
        <v>42504</v>
      </c>
      <c r="G173" s="195" t="s">
        <v>2690</v>
      </c>
      <c r="H173" s="195" t="s">
        <v>2553</v>
      </c>
    </row>
    <row r="174" spans="1:8" x14ac:dyDescent="0.25">
      <c r="A174" s="195">
        <v>10420</v>
      </c>
      <c r="B174" s="195" t="s">
        <v>2681</v>
      </c>
      <c r="C174" s="195" t="s">
        <v>2671</v>
      </c>
      <c r="D174" s="195" t="s">
        <v>2691</v>
      </c>
      <c r="E174" s="196">
        <v>10883.300999999999</v>
      </c>
      <c r="F174" s="195">
        <v>42666</v>
      </c>
      <c r="G174" s="195" t="s">
        <v>2692</v>
      </c>
      <c r="H174" s="195" t="s">
        <v>2547</v>
      </c>
    </row>
    <row r="175" spans="1:8" x14ac:dyDescent="0.25">
      <c r="A175" s="195">
        <v>10421</v>
      </c>
      <c r="B175" s="195" t="s">
        <v>2704</v>
      </c>
      <c r="C175" s="195" t="s">
        <v>2671</v>
      </c>
      <c r="D175" s="195" t="s">
        <v>2703</v>
      </c>
      <c r="E175" s="196">
        <v>24477.560250000002</v>
      </c>
      <c r="F175" s="195">
        <v>42561</v>
      </c>
      <c r="G175" s="195" t="s">
        <v>2680</v>
      </c>
      <c r="H175" s="195" t="s">
        <v>2547</v>
      </c>
    </row>
    <row r="176" spans="1:8" x14ac:dyDescent="0.25">
      <c r="A176" s="195">
        <v>10422</v>
      </c>
      <c r="B176" s="195" t="s">
        <v>2709</v>
      </c>
      <c r="C176" s="195" t="s">
        <v>2671</v>
      </c>
      <c r="D176" s="195" t="s">
        <v>2811</v>
      </c>
      <c r="E176" s="196">
        <v>744.95850000000007</v>
      </c>
      <c r="F176" s="195">
        <v>42403</v>
      </c>
      <c r="G176" s="195" t="s">
        <v>2812</v>
      </c>
      <c r="H176" s="195" t="s">
        <v>2599</v>
      </c>
    </row>
    <row r="177" spans="1:8" x14ac:dyDescent="0.25">
      <c r="A177" s="195">
        <v>10423</v>
      </c>
      <c r="B177" s="195" t="s">
        <v>2675</v>
      </c>
      <c r="C177" s="195" t="s">
        <v>2671</v>
      </c>
      <c r="D177" s="195" t="s">
        <v>2813</v>
      </c>
      <c r="E177" s="196">
        <v>6043.5375000000004</v>
      </c>
      <c r="F177" s="195">
        <v>42610</v>
      </c>
      <c r="G177" s="195" t="s">
        <v>2814</v>
      </c>
      <c r="H177" s="195" t="s">
        <v>2547</v>
      </c>
    </row>
    <row r="178" spans="1:8" x14ac:dyDescent="0.25">
      <c r="A178" s="195">
        <v>10424</v>
      </c>
      <c r="B178" s="195" t="s">
        <v>2742</v>
      </c>
      <c r="C178" s="195" t="s">
        <v>2671</v>
      </c>
      <c r="D178" s="195" t="s">
        <v>2776</v>
      </c>
      <c r="E178" s="196">
        <v>91420.221750000012</v>
      </c>
      <c r="F178" s="195">
        <v>42457</v>
      </c>
      <c r="G178" s="195" t="s">
        <v>2777</v>
      </c>
      <c r="H178" s="195" t="s">
        <v>2550</v>
      </c>
    </row>
    <row r="179" spans="1:8" x14ac:dyDescent="0.25">
      <c r="A179" s="195">
        <v>10425</v>
      </c>
      <c r="B179" s="195" t="s">
        <v>2675</v>
      </c>
      <c r="C179" s="195" t="s">
        <v>2671</v>
      </c>
      <c r="D179" s="195" t="s">
        <v>2782</v>
      </c>
      <c r="E179" s="196">
        <v>1956.13275</v>
      </c>
      <c r="F179" s="195">
        <v>42626</v>
      </c>
      <c r="G179" s="195" t="s">
        <v>2783</v>
      </c>
      <c r="H179" s="195" t="s">
        <v>2182</v>
      </c>
    </row>
    <row r="180" spans="1:8" x14ac:dyDescent="0.25">
      <c r="A180" s="195">
        <v>10426</v>
      </c>
      <c r="B180" s="195" t="s">
        <v>2678</v>
      </c>
      <c r="C180" s="195" t="s">
        <v>2671</v>
      </c>
      <c r="D180" s="195" t="s">
        <v>2792</v>
      </c>
      <c r="E180" s="196">
        <v>4610.3557500000006</v>
      </c>
      <c r="F180" s="195">
        <v>42523</v>
      </c>
      <c r="G180" s="195" t="s">
        <v>2793</v>
      </c>
      <c r="H180" s="195" t="s">
        <v>2183</v>
      </c>
    </row>
    <row r="181" spans="1:8" x14ac:dyDescent="0.25">
      <c r="A181" s="195">
        <v>10427</v>
      </c>
      <c r="B181" s="195" t="s">
        <v>2678</v>
      </c>
      <c r="C181" s="195" t="s">
        <v>2671</v>
      </c>
      <c r="D181" s="195" t="s">
        <v>2784</v>
      </c>
      <c r="E181" s="196">
        <v>7718.4607500000002</v>
      </c>
      <c r="F181" s="195">
        <v>42374</v>
      </c>
      <c r="G181" s="195" t="s">
        <v>2785</v>
      </c>
      <c r="H181" s="195" t="s">
        <v>2535</v>
      </c>
    </row>
    <row r="182" spans="1:8" x14ac:dyDescent="0.25">
      <c r="A182" s="195">
        <v>10428</v>
      </c>
      <c r="B182" s="195" t="s">
        <v>2742</v>
      </c>
      <c r="C182" s="195" t="s">
        <v>2671</v>
      </c>
      <c r="D182" s="195" t="s">
        <v>2740</v>
      </c>
      <c r="E182" s="196">
        <v>2735.6257500000002</v>
      </c>
      <c r="F182" s="195">
        <v>42708</v>
      </c>
      <c r="G182" s="195" t="s">
        <v>2741</v>
      </c>
      <c r="H182" s="195" t="s">
        <v>2599</v>
      </c>
    </row>
    <row r="183" spans="1:8" x14ac:dyDescent="0.25">
      <c r="A183" s="195">
        <v>10429</v>
      </c>
      <c r="B183" s="195" t="s">
        <v>2681</v>
      </c>
      <c r="C183" s="195" t="s">
        <v>2671</v>
      </c>
      <c r="D183" s="195" t="s">
        <v>2749</v>
      </c>
      <c r="E183" s="196">
        <v>13969.205250000001</v>
      </c>
      <c r="F183" s="195">
        <v>42730</v>
      </c>
      <c r="G183" s="195" t="s">
        <v>2750</v>
      </c>
      <c r="H183" s="195" t="s">
        <v>2751</v>
      </c>
    </row>
    <row r="184" spans="1:8" x14ac:dyDescent="0.25">
      <c r="A184" s="195">
        <v>10430</v>
      </c>
      <c r="B184" s="195" t="s">
        <v>2678</v>
      </c>
      <c r="C184" s="195" t="s">
        <v>2671</v>
      </c>
      <c r="D184" s="195" t="s">
        <v>2697</v>
      </c>
      <c r="E184" s="196">
        <v>113169.55650000001</v>
      </c>
      <c r="F184" s="195">
        <v>42546</v>
      </c>
      <c r="G184" s="195" t="s">
        <v>2698</v>
      </c>
      <c r="H184" s="195" t="s">
        <v>2535</v>
      </c>
    </row>
    <row r="185" spans="1:8" x14ac:dyDescent="0.25">
      <c r="A185" s="195">
        <v>10431</v>
      </c>
      <c r="B185" s="195" t="s">
        <v>2678</v>
      </c>
      <c r="C185" s="195" t="s">
        <v>2671</v>
      </c>
      <c r="D185" s="195" t="s">
        <v>2803</v>
      </c>
      <c r="E185" s="196">
        <v>10895.634749999999</v>
      </c>
      <c r="F185" s="195">
        <v>42482</v>
      </c>
      <c r="G185" s="195" t="s">
        <v>2804</v>
      </c>
      <c r="H185" s="195" t="s">
        <v>2550</v>
      </c>
    </row>
    <row r="186" spans="1:8" x14ac:dyDescent="0.25">
      <c r="A186" s="195">
        <v>10432</v>
      </c>
      <c r="B186" s="195" t="s">
        <v>2681</v>
      </c>
      <c r="C186" s="195" t="s">
        <v>2671</v>
      </c>
      <c r="D186" s="195" t="s">
        <v>2720</v>
      </c>
      <c r="E186" s="196">
        <v>1070.5694999999998</v>
      </c>
      <c r="F186" s="195">
        <v>42406</v>
      </c>
      <c r="G186" s="195" t="s">
        <v>2721</v>
      </c>
      <c r="H186" s="195" t="s">
        <v>2643</v>
      </c>
    </row>
    <row r="187" spans="1:8" x14ac:dyDescent="0.25">
      <c r="A187" s="195">
        <v>10433</v>
      </c>
      <c r="B187" s="195" t="s">
        <v>2681</v>
      </c>
      <c r="C187" s="195" t="s">
        <v>2671</v>
      </c>
      <c r="D187" s="195" t="s">
        <v>2778</v>
      </c>
      <c r="E187" s="196">
        <v>18212.01525</v>
      </c>
      <c r="F187" s="195">
        <v>42545</v>
      </c>
      <c r="G187" s="195" t="s">
        <v>2773</v>
      </c>
      <c r="H187" s="195" t="s">
        <v>2628</v>
      </c>
    </row>
    <row r="188" spans="1:8" x14ac:dyDescent="0.25">
      <c r="A188" s="195">
        <v>10434</v>
      </c>
      <c r="B188" s="195" t="s">
        <v>2681</v>
      </c>
      <c r="C188" s="195" t="s">
        <v>2671</v>
      </c>
      <c r="D188" s="195" t="s">
        <v>2707</v>
      </c>
      <c r="E188" s="196">
        <v>4420.4160000000002</v>
      </c>
      <c r="F188" s="195">
        <v>42393</v>
      </c>
      <c r="G188" s="195" t="s">
        <v>2708</v>
      </c>
      <c r="H188" s="195" t="s">
        <v>2639</v>
      </c>
    </row>
    <row r="189" spans="1:8" x14ac:dyDescent="0.25">
      <c r="A189" s="195">
        <v>10435</v>
      </c>
      <c r="B189" s="195" t="s">
        <v>2704</v>
      </c>
      <c r="C189" s="195" t="s">
        <v>2671</v>
      </c>
      <c r="D189" s="195" t="s">
        <v>2815</v>
      </c>
      <c r="E189" s="196">
        <v>2271.8767500000004</v>
      </c>
      <c r="F189" s="195">
        <v>42674</v>
      </c>
      <c r="G189" s="195" t="s">
        <v>2744</v>
      </c>
      <c r="H189" s="195" t="s">
        <v>2585</v>
      </c>
    </row>
    <row r="190" spans="1:8" x14ac:dyDescent="0.25">
      <c r="A190" s="195">
        <v>10436</v>
      </c>
      <c r="B190" s="195" t="s">
        <v>2681</v>
      </c>
      <c r="C190" s="195" t="s">
        <v>2671</v>
      </c>
      <c r="D190" s="195" t="s">
        <v>2710</v>
      </c>
      <c r="E190" s="196">
        <v>38644.105499999998</v>
      </c>
      <c r="F190" s="195">
        <v>42508</v>
      </c>
      <c r="G190" s="195" t="s">
        <v>2711</v>
      </c>
      <c r="H190" s="195" t="s">
        <v>2182</v>
      </c>
    </row>
    <row r="191" spans="1:8" x14ac:dyDescent="0.25">
      <c r="A191" s="195">
        <v>10437</v>
      </c>
      <c r="B191" s="195" t="s">
        <v>2704</v>
      </c>
      <c r="C191" s="195" t="s">
        <v>2671</v>
      </c>
      <c r="D191" s="195" t="s">
        <v>2712</v>
      </c>
      <c r="E191" s="196">
        <v>4926.0997499999994</v>
      </c>
      <c r="F191" s="195">
        <v>42709</v>
      </c>
      <c r="G191" s="195" t="s">
        <v>2713</v>
      </c>
      <c r="H191" s="195" t="s">
        <v>2674</v>
      </c>
    </row>
    <row r="192" spans="1:8" x14ac:dyDescent="0.25">
      <c r="A192" s="195">
        <v>10438</v>
      </c>
      <c r="B192" s="195" t="s">
        <v>2681</v>
      </c>
      <c r="C192" s="195" t="s">
        <v>2671</v>
      </c>
      <c r="D192" s="195" t="s">
        <v>2676</v>
      </c>
      <c r="E192" s="196">
        <v>2032.6020000000001</v>
      </c>
      <c r="F192" s="195">
        <v>42694</v>
      </c>
      <c r="G192" s="195" t="s">
        <v>2677</v>
      </c>
      <c r="H192" s="195" t="s">
        <v>2572</v>
      </c>
    </row>
    <row r="193" spans="1:8" x14ac:dyDescent="0.25">
      <c r="A193" s="195">
        <v>10439</v>
      </c>
      <c r="B193" s="195" t="s">
        <v>2675</v>
      </c>
      <c r="C193" s="195" t="s">
        <v>2671</v>
      </c>
      <c r="D193" s="195" t="s">
        <v>2776</v>
      </c>
      <c r="E193" s="196">
        <v>1003.96725</v>
      </c>
      <c r="F193" s="195">
        <v>42531</v>
      </c>
      <c r="G193" s="195" t="s">
        <v>2777</v>
      </c>
      <c r="H193" s="195" t="s">
        <v>2550</v>
      </c>
    </row>
    <row r="194" spans="1:8" x14ac:dyDescent="0.25">
      <c r="A194" s="195">
        <v>10440</v>
      </c>
      <c r="B194" s="195" t="s">
        <v>2678</v>
      </c>
      <c r="C194" s="195" t="s">
        <v>2671</v>
      </c>
      <c r="D194" s="195" t="s">
        <v>2769</v>
      </c>
      <c r="E194" s="196">
        <v>21344.787750000003</v>
      </c>
      <c r="F194" s="195">
        <v>42656</v>
      </c>
      <c r="G194" s="195" t="s">
        <v>2770</v>
      </c>
      <c r="H194" s="195" t="s">
        <v>2643</v>
      </c>
    </row>
    <row r="195" spans="1:8" x14ac:dyDescent="0.25">
      <c r="A195" s="195">
        <v>10441</v>
      </c>
      <c r="B195" s="195" t="s">
        <v>2681</v>
      </c>
      <c r="C195" s="195" t="s">
        <v>2671</v>
      </c>
      <c r="D195" s="195" t="s">
        <v>2756</v>
      </c>
      <c r="E195" s="196">
        <v>18012.208500000001</v>
      </c>
      <c r="F195" s="195">
        <v>42543</v>
      </c>
      <c r="G195" s="195" t="s">
        <v>2757</v>
      </c>
      <c r="H195" s="195" t="s">
        <v>2643</v>
      </c>
    </row>
    <row r="196" spans="1:8" x14ac:dyDescent="0.25">
      <c r="A196" s="195">
        <v>10442</v>
      </c>
      <c r="B196" s="195" t="s">
        <v>2681</v>
      </c>
      <c r="C196" s="195" t="s">
        <v>2671</v>
      </c>
      <c r="D196" s="195" t="s">
        <v>2697</v>
      </c>
      <c r="E196" s="196">
        <v>11825.5995</v>
      </c>
      <c r="F196" s="195">
        <v>42503</v>
      </c>
      <c r="G196" s="195" t="s">
        <v>2698</v>
      </c>
      <c r="H196" s="195" t="s">
        <v>2535</v>
      </c>
    </row>
    <row r="197" spans="1:8" x14ac:dyDescent="0.25">
      <c r="A197" s="195">
        <v>10443</v>
      </c>
      <c r="B197" s="195" t="s">
        <v>2704</v>
      </c>
      <c r="C197" s="195" t="s">
        <v>2671</v>
      </c>
      <c r="D197" s="195" t="s">
        <v>2740</v>
      </c>
      <c r="E197" s="196">
        <v>3441.11625</v>
      </c>
      <c r="F197" s="195">
        <v>42616</v>
      </c>
      <c r="G197" s="195" t="s">
        <v>2741</v>
      </c>
      <c r="H197" s="195" t="s">
        <v>2599</v>
      </c>
    </row>
    <row r="198" spans="1:8" x14ac:dyDescent="0.25">
      <c r="A198" s="195">
        <v>10444</v>
      </c>
      <c r="B198" s="195" t="s">
        <v>2681</v>
      </c>
      <c r="C198" s="195" t="s">
        <v>2671</v>
      </c>
      <c r="D198" s="195" t="s">
        <v>2731</v>
      </c>
      <c r="E198" s="196">
        <v>863.36249999999995</v>
      </c>
      <c r="F198" s="195">
        <v>42557</v>
      </c>
      <c r="G198" s="195" t="s">
        <v>2732</v>
      </c>
      <c r="H198" s="195" t="s">
        <v>2639</v>
      </c>
    </row>
    <row r="199" spans="1:8" x14ac:dyDescent="0.25">
      <c r="A199" s="195">
        <v>10445</v>
      </c>
      <c r="B199" s="195" t="s">
        <v>2681</v>
      </c>
      <c r="C199" s="195" t="s">
        <v>2671</v>
      </c>
      <c r="D199" s="195" t="s">
        <v>2731</v>
      </c>
      <c r="E199" s="196">
        <v>2294.0775000000003</v>
      </c>
      <c r="F199" s="195">
        <v>42586</v>
      </c>
      <c r="G199" s="195" t="s">
        <v>2732</v>
      </c>
      <c r="H199" s="195" t="s">
        <v>2639</v>
      </c>
    </row>
    <row r="200" spans="1:8" x14ac:dyDescent="0.25">
      <c r="A200" s="195">
        <v>10446</v>
      </c>
      <c r="B200" s="195" t="s">
        <v>2675</v>
      </c>
      <c r="C200" s="195" t="s">
        <v>2671</v>
      </c>
      <c r="D200" s="195" t="s">
        <v>2676</v>
      </c>
      <c r="E200" s="196">
        <v>3621.1889999999999</v>
      </c>
      <c r="F200" s="195">
        <v>42734</v>
      </c>
      <c r="G200" s="195" t="s">
        <v>2677</v>
      </c>
      <c r="H200" s="195" t="s">
        <v>2572</v>
      </c>
    </row>
    <row r="201" spans="1:8" x14ac:dyDescent="0.25">
      <c r="A201" s="195">
        <v>10447</v>
      </c>
      <c r="B201" s="195" t="s">
        <v>2678</v>
      </c>
      <c r="C201" s="195" t="s">
        <v>2671</v>
      </c>
      <c r="D201" s="195" t="s">
        <v>2739</v>
      </c>
      <c r="E201" s="196">
        <v>16936.7055</v>
      </c>
      <c r="F201" s="195">
        <v>42575</v>
      </c>
      <c r="G201" s="195" t="s">
        <v>2680</v>
      </c>
      <c r="H201" s="195" t="s">
        <v>2547</v>
      </c>
    </row>
    <row r="202" spans="1:8" x14ac:dyDescent="0.25">
      <c r="A202" s="195">
        <v>10448</v>
      </c>
      <c r="B202" s="195" t="s">
        <v>2678</v>
      </c>
      <c r="C202" s="195" t="s">
        <v>2671</v>
      </c>
      <c r="D202" s="195" t="s">
        <v>2816</v>
      </c>
      <c r="E202" s="196">
        <v>9575.9235000000008</v>
      </c>
      <c r="F202" s="195">
        <v>42583</v>
      </c>
      <c r="G202" s="195" t="s">
        <v>2810</v>
      </c>
      <c r="H202" s="195" t="s">
        <v>2528</v>
      </c>
    </row>
    <row r="203" spans="1:8" x14ac:dyDescent="0.25">
      <c r="A203" s="195">
        <v>10449</v>
      </c>
      <c r="B203" s="195" t="s">
        <v>2681</v>
      </c>
      <c r="C203" s="195" t="s">
        <v>2671</v>
      </c>
      <c r="D203" s="195" t="s">
        <v>2710</v>
      </c>
      <c r="E203" s="196">
        <v>13147.7775</v>
      </c>
      <c r="F203" s="195">
        <v>42628</v>
      </c>
      <c r="G203" s="195" t="s">
        <v>2711</v>
      </c>
      <c r="H203" s="195" t="s">
        <v>2182</v>
      </c>
    </row>
    <row r="204" spans="1:8" x14ac:dyDescent="0.25">
      <c r="A204" s="195">
        <v>10450</v>
      </c>
      <c r="B204" s="195" t="s">
        <v>2704</v>
      </c>
      <c r="C204" s="195" t="s">
        <v>2671</v>
      </c>
      <c r="D204" s="195" t="s">
        <v>2682</v>
      </c>
      <c r="E204" s="196">
        <v>1783.4602500000001</v>
      </c>
      <c r="F204" s="195">
        <v>42452</v>
      </c>
      <c r="G204" s="195" t="s">
        <v>2683</v>
      </c>
      <c r="H204" s="195" t="s">
        <v>2182</v>
      </c>
    </row>
    <row r="205" spans="1:8" x14ac:dyDescent="0.25">
      <c r="A205" s="195">
        <v>10451</v>
      </c>
      <c r="B205" s="195" t="s">
        <v>2678</v>
      </c>
      <c r="C205" s="195" t="s">
        <v>2671</v>
      </c>
      <c r="D205" s="195" t="s">
        <v>2722</v>
      </c>
      <c r="E205" s="196">
        <v>46643.775750000001</v>
      </c>
      <c r="F205" s="195">
        <v>42635</v>
      </c>
      <c r="G205" s="195" t="s">
        <v>2723</v>
      </c>
      <c r="H205" s="195" t="s">
        <v>2572</v>
      </c>
    </row>
    <row r="206" spans="1:8" x14ac:dyDescent="0.25">
      <c r="A206" s="195">
        <v>10452</v>
      </c>
      <c r="B206" s="195" t="s">
        <v>2704</v>
      </c>
      <c r="C206" s="195" t="s">
        <v>2671</v>
      </c>
      <c r="D206" s="195" t="s">
        <v>2769</v>
      </c>
      <c r="E206" s="196">
        <v>34598.635499999997</v>
      </c>
      <c r="F206" s="195">
        <v>42437</v>
      </c>
      <c r="G206" s="195" t="s">
        <v>2770</v>
      </c>
      <c r="H206" s="195" t="s">
        <v>2643</v>
      </c>
    </row>
    <row r="207" spans="1:8" x14ac:dyDescent="0.25">
      <c r="A207" s="195">
        <v>10453</v>
      </c>
      <c r="B207" s="195" t="s">
        <v>2696</v>
      </c>
      <c r="C207" s="195" t="s">
        <v>2671</v>
      </c>
      <c r="D207" s="195" t="s">
        <v>2786</v>
      </c>
      <c r="E207" s="196">
        <v>6255.6779999999999</v>
      </c>
      <c r="F207" s="195">
        <v>42661</v>
      </c>
      <c r="G207" s="195" t="s">
        <v>2744</v>
      </c>
      <c r="H207" s="195" t="s">
        <v>2585</v>
      </c>
    </row>
    <row r="208" spans="1:8" x14ac:dyDescent="0.25">
      <c r="A208" s="195">
        <v>10454</v>
      </c>
      <c r="B208" s="195" t="s">
        <v>2678</v>
      </c>
      <c r="C208" s="195" t="s">
        <v>2671</v>
      </c>
      <c r="D208" s="195" t="s">
        <v>2782</v>
      </c>
      <c r="E208" s="196">
        <v>675.8895</v>
      </c>
      <c r="F208" s="195">
        <v>42585</v>
      </c>
      <c r="G208" s="195" t="s">
        <v>2783</v>
      </c>
      <c r="H208" s="195" t="s">
        <v>2182</v>
      </c>
    </row>
    <row r="209" spans="1:8" x14ac:dyDescent="0.25">
      <c r="A209" s="195">
        <v>10455</v>
      </c>
      <c r="B209" s="195" t="s">
        <v>2704</v>
      </c>
      <c r="C209" s="195" t="s">
        <v>2671</v>
      </c>
      <c r="D209" s="195" t="s">
        <v>2712</v>
      </c>
      <c r="E209" s="196">
        <v>44512.503750000003</v>
      </c>
      <c r="F209" s="195">
        <v>42400</v>
      </c>
      <c r="G209" s="195" t="s">
        <v>2713</v>
      </c>
      <c r="H209" s="195" t="s">
        <v>2674</v>
      </c>
    </row>
    <row r="210" spans="1:8" x14ac:dyDescent="0.25">
      <c r="A210" s="195">
        <v>10456</v>
      </c>
      <c r="B210" s="195" t="s">
        <v>2704</v>
      </c>
      <c r="C210" s="195" t="s">
        <v>2671</v>
      </c>
      <c r="D210" s="195" t="s">
        <v>2767</v>
      </c>
      <c r="E210" s="196">
        <v>2003.0009999999997</v>
      </c>
      <c r="F210" s="195">
        <v>42658</v>
      </c>
      <c r="G210" s="195" t="s">
        <v>2768</v>
      </c>
      <c r="H210" s="195" t="s">
        <v>2572</v>
      </c>
    </row>
    <row r="211" spans="1:8" x14ac:dyDescent="0.25">
      <c r="A211" s="195">
        <v>10457</v>
      </c>
      <c r="B211" s="195" t="s">
        <v>2709</v>
      </c>
      <c r="C211" s="195" t="s">
        <v>2671</v>
      </c>
      <c r="D211" s="195" t="s">
        <v>2767</v>
      </c>
      <c r="E211" s="196">
        <v>2854.0297500000001</v>
      </c>
      <c r="F211" s="195">
        <v>42597</v>
      </c>
      <c r="G211" s="195" t="s">
        <v>2768</v>
      </c>
      <c r="H211" s="195" t="s">
        <v>2572</v>
      </c>
    </row>
    <row r="212" spans="1:8" x14ac:dyDescent="0.25">
      <c r="A212" s="195">
        <v>10458</v>
      </c>
      <c r="B212" s="195" t="s">
        <v>2742</v>
      </c>
      <c r="C212" s="195" t="s">
        <v>2671</v>
      </c>
      <c r="D212" s="195" t="s">
        <v>2684</v>
      </c>
      <c r="E212" s="196">
        <v>36276.025499999996</v>
      </c>
      <c r="F212" s="195">
        <v>42687</v>
      </c>
      <c r="G212" s="195" t="s">
        <v>2685</v>
      </c>
      <c r="H212" s="195" t="s">
        <v>2539</v>
      </c>
    </row>
    <row r="213" spans="1:8" x14ac:dyDescent="0.25">
      <c r="A213" s="195">
        <v>10459</v>
      </c>
      <c r="B213" s="195" t="s">
        <v>2678</v>
      </c>
      <c r="C213" s="195" t="s">
        <v>2671</v>
      </c>
      <c r="D213" s="195" t="s">
        <v>2682</v>
      </c>
      <c r="E213" s="196">
        <v>6189.07575</v>
      </c>
      <c r="F213" s="195">
        <v>42577</v>
      </c>
      <c r="G213" s="195" t="s">
        <v>2683</v>
      </c>
      <c r="H213" s="195" t="s">
        <v>2182</v>
      </c>
    </row>
    <row r="214" spans="1:8" x14ac:dyDescent="0.25">
      <c r="A214" s="195">
        <v>10460</v>
      </c>
      <c r="B214" s="195" t="s">
        <v>2704</v>
      </c>
      <c r="C214" s="195" t="s">
        <v>2671</v>
      </c>
      <c r="D214" s="195" t="s">
        <v>2707</v>
      </c>
      <c r="E214" s="196">
        <v>4013.4022500000001</v>
      </c>
      <c r="F214" s="195">
        <v>42676</v>
      </c>
      <c r="G214" s="195" t="s">
        <v>2708</v>
      </c>
      <c r="H214" s="195" t="s">
        <v>2639</v>
      </c>
    </row>
    <row r="215" spans="1:8" x14ac:dyDescent="0.25">
      <c r="A215" s="195">
        <v>10461</v>
      </c>
      <c r="B215" s="195" t="s">
        <v>2696</v>
      </c>
      <c r="C215" s="195" t="s">
        <v>2671</v>
      </c>
      <c r="D215" s="195" t="s">
        <v>2737</v>
      </c>
      <c r="E215" s="196">
        <v>36658.371750000006</v>
      </c>
      <c r="F215" s="195">
        <v>42444</v>
      </c>
      <c r="G215" s="195" t="s">
        <v>2738</v>
      </c>
      <c r="H215" s="195" t="s">
        <v>2695</v>
      </c>
    </row>
    <row r="216" spans="1:8" x14ac:dyDescent="0.25">
      <c r="A216" s="195">
        <v>10462</v>
      </c>
      <c r="B216" s="195" t="s">
        <v>2709</v>
      </c>
      <c r="C216" s="195" t="s">
        <v>2671</v>
      </c>
      <c r="D216" s="195" t="s">
        <v>2815</v>
      </c>
      <c r="E216" s="196">
        <v>1521.9847500000001</v>
      </c>
      <c r="F216" s="195">
        <v>42578</v>
      </c>
      <c r="G216" s="195" t="s">
        <v>2744</v>
      </c>
      <c r="H216" s="195" t="s">
        <v>2585</v>
      </c>
    </row>
    <row r="217" spans="1:8" x14ac:dyDescent="0.25">
      <c r="A217" s="195">
        <v>10463</v>
      </c>
      <c r="B217" s="195" t="s">
        <v>2670</v>
      </c>
      <c r="C217" s="195" t="s">
        <v>2671</v>
      </c>
      <c r="D217" s="195" t="s">
        <v>2684</v>
      </c>
      <c r="E217" s="196">
        <v>3645.8564999999999</v>
      </c>
      <c r="F217" s="195">
        <v>42492</v>
      </c>
      <c r="G217" s="195" t="s">
        <v>2685</v>
      </c>
      <c r="H217" s="195" t="s">
        <v>2539</v>
      </c>
    </row>
    <row r="218" spans="1:8" x14ac:dyDescent="0.25">
      <c r="A218" s="195">
        <v>10464</v>
      </c>
      <c r="B218" s="195" t="s">
        <v>2678</v>
      </c>
      <c r="C218" s="195" t="s">
        <v>2671</v>
      </c>
      <c r="D218" s="195" t="s">
        <v>2772</v>
      </c>
      <c r="E218" s="196">
        <v>21954.075000000004</v>
      </c>
      <c r="F218" s="195">
        <v>42483</v>
      </c>
      <c r="G218" s="195" t="s">
        <v>2773</v>
      </c>
      <c r="H218" s="195" t="s">
        <v>2628</v>
      </c>
    </row>
    <row r="219" spans="1:8" x14ac:dyDescent="0.25">
      <c r="A219" s="195">
        <v>10465</v>
      </c>
      <c r="B219" s="195" t="s">
        <v>2696</v>
      </c>
      <c r="C219" s="195" t="s">
        <v>2671</v>
      </c>
      <c r="D219" s="195" t="s">
        <v>2794</v>
      </c>
      <c r="E219" s="196">
        <v>35777.741999999998</v>
      </c>
      <c r="F219" s="195">
        <v>42555</v>
      </c>
      <c r="G219" s="195" t="s">
        <v>2795</v>
      </c>
      <c r="H219" s="195" t="s">
        <v>2576</v>
      </c>
    </row>
    <row r="220" spans="1:8" x14ac:dyDescent="0.25">
      <c r="A220" s="195">
        <v>10466</v>
      </c>
      <c r="B220" s="195" t="s">
        <v>2678</v>
      </c>
      <c r="C220" s="195" t="s">
        <v>2671</v>
      </c>
      <c r="D220" s="195" t="s">
        <v>2745</v>
      </c>
      <c r="E220" s="196">
        <v>2942.83275</v>
      </c>
      <c r="F220" s="195">
        <v>42623</v>
      </c>
      <c r="G220" s="195" t="s">
        <v>2746</v>
      </c>
      <c r="H220" s="195" t="s">
        <v>2547</v>
      </c>
    </row>
    <row r="221" spans="1:8" x14ac:dyDescent="0.25">
      <c r="A221" s="195">
        <v>10467</v>
      </c>
      <c r="B221" s="195" t="s">
        <v>2704</v>
      </c>
      <c r="C221" s="195" t="s">
        <v>2671</v>
      </c>
      <c r="D221" s="195" t="s">
        <v>2726</v>
      </c>
      <c r="E221" s="196">
        <v>1216.1077499999999</v>
      </c>
      <c r="F221" s="195">
        <v>42582</v>
      </c>
      <c r="G221" s="195" t="s">
        <v>2727</v>
      </c>
      <c r="H221" s="195" t="s">
        <v>2599</v>
      </c>
    </row>
    <row r="222" spans="1:8" x14ac:dyDescent="0.25">
      <c r="A222" s="195">
        <v>10468</v>
      </c>
      <c r="B222" s="195" t="s">
        <v>2681</v>
      </c>
      <c r="C222" s="195" t="s">
        <v>2671</v>
      </c>
      <c r="D222" s="195" t="s">
        <v>2767</v>
      </c>
      <c r="E222" s="196">
        <v>10883.300999999999</v>
      </c>
      <c r="F222" s="195">
        <v>42464</v>
      </c>
      <c r="G222" s="195" t="s">
        <v>2768</v>
      </c>
      <c r="H222" s="195" t="s">
        <v>2572</v>
      </c>
    </row>
    <row r="223" spans="1:8" x14ac:dyDescent="0.25">
      <c r="A223" s="195">
        <v>10469</v>
      </c>
      <c r="B223" s="195" t="s">
        <v>2696</v>
      </c>
      <c r="C223" s="195" t="s">
        <v>2671</v>
      </c>
      <c r="D223" s="195" t="s">
        <v>2718</v>
      </c>
      <c r="E223" s="196">
        <v>14844.9015</v>
      </c>
      <c r="F223" s="195">
        <v>42401</v>
      </c>
      <c r="G223" s="195" t="s">
        <v>2719</v>
      </c>
      <c r="H223" s="195" t="s">
        <v>2643</v>
      </c>
    </row>
    <row r="224" spans="1:8" x14ac:dyDescent="0.25">
      <c r="A224" s="195">
        <v>10470</v>
      </c>
      <c r="B224" s="195" t="s">
        <v>2678</v>
      </c>
      <c r="C224" s="195" t="s">
        <v>2671</v>
      </c>
      <c r="D224" s="195" t="s">
        <v>2774</v>
      </c>
      <c r="E224" s="196">
        <v>15925.338000000002</v>
      </c>
      <c r="F224" s="195">
        <v>42546</v>
      </c>
      <c r="G224" s="195" t="s">
        <v>2775</v>
      </c>
      <c r="H224" s="195" t="s">
        <v>2182</v>
      </c>
    </row>
    <row r="225" spans="1:8" x14ac:dyDescent="0.25">
      <c r="A225" s="195">
        <v>10471</v>
      </c>
      <c r="B225" s="195" t="s">
        <v>2709</v>
      </c>
      <c r="C225" s="195" t="s">
        <v>2671</v>
      </c>
      <c r="D225" s="195" t="s">
        <v>2743</v>
      </c>
      <c r="E225" s="196">
        <v>11245.913250000001</v>
      </c>
      <c r="F225" s="195">
        <v>42643</v>
      </c>
      <c r="G225" s="195" t="s">
        <v>2744</v>
      </c>
      <c r="H225" s="195" t="s">
        <v>2585</v>
      </c>
    </row>
    <row r="226" spans="1:8" x14ac:dyDescent="0.25">
      <c r="A226" s="195">
        <v>10472</v>
      </c>
      <c r="B226" s="195" t="s">
        <v>2704</v>
      </c>
      <c r="C226" s="195" t="s">
        <v>2671</v>
      </c>
      <c r="D226" s="195" t="s">
        <v>2787</v>
      </c>
      <c r="E226" s="196">
        <v>1036.0350000000001</v>
      </c>
      <c r="F226" s="195">
        <v>42574</v>
      </c>
      <c r="G226" s="195" t="s">
        <v>2744</v>
      </c>
      <c r="H226" s="195" t="s">
        <v>2585</v>
      </c>
    </row>
    <row r="227" spans="1:8" x14ac:dyDescent="0.25">
      <c r="A227" s="195">
        <v>10473</v>
      </c>
      <c r="B227" s="195" t="s">
        <v>2696</v>
      </c>
      <c r="C227" s="195" t="s">
        <v>2671</v>
      </c>
      <c r="D227" s="195" t="s">
        <v>2764</v>
      </c>
      <c r="E227" s="196">
        <v>4038.0697500000006</v>
      </c>
      <c r="F227" s="195">
        <v>42479</v>
      </c>
      <c r="G227" s="195" t="s">
        <v>2765</v>
      </c>
      <c r="H227" s="195" t="s">
        <v>2585</v>
      </c>
    </row>
    <row r="228" spans="1:8" x14ac:dyDescent="0.25">
      <c r="A228" s="195">
        <v>10474</v>
      </c>
      <c r="B228" s="195" t="s">
        <v>2670</v>
      </c>
      <c r="C228" s="195" t="s">
        <v>2671</v>
      </c>
      <c r="D228" s="195" t="s">
        <v>2766</v>
      </c>
      <c r="E228" s="196">
        <v>20594.89575</v>
      </c>
      <c r="F228" s="195">
        <v>42409</v>
      </c>
      <c r="G228" s="195" t="s">
        <v>2700</v>
      </c>
      <c r="H228" s="195" t="s">
        <v>2613</v>
      </c>
    </row>
    <row r="229" spans="1:8" x14ac:dyDescent="0.25">
      <c r="A229" s="195">
        <v>10475</v>
      </c>
      <c r="B229" s="195" t="s">
        <v>2688</v>
      </c>
      <c r="C229" s="195" t="s">
        <v>2671</v>
      </c>
      <c r="D229" s="195" t="s">
        <v>2684</v>
      </c>
      <c r="E229" s="196">
        <v>16902.171000000002</v>
      </c>
      <c r="F229" s="195">
        <v>42695</v>
      </c>
      <c r="G229" s="195" t="s">
        <v>2685</v>
      </c>
      <c r="H229" s="195" t="s">
        <v>2539</v>
      </c>
    </row>
    <row r="230" spans="1:8" x14ac:dyDescent="0.25">
      <c r="A230" s="195">
        <v>10476</v>
      </c>
      <c r="B230" s="195" t="s">
        <v>2704</v>
      </c>
      <c r="C230" s="195" t="s">
        <v>2671</v>
      </c>
      <c r="D230" s="195" t="s">
        <v>2693</v>
      </c>
      <c r="E230" s="196">
        <v>1087.8367500000002</v>
      </c>
      <c r="F230" s="195">
        <v>42481</v>
      </c>
      <c r="G230" s="195" t="s">
        <v>2694</v>
      </c>
      <c r="H230" s="195" t="s">
        <v>2695</v>
      </c>
    </row>
    <row r="231" spans="1:8" x14ac:dyDescent="0.25">
      <c r="A231" s="195">
        <v>10477</v>
      </c>
      <c r="B231" s="195" t="s">
        <v>2670</v>
      </c>
      <c r="C231" s="195" t="s">
        <v>2671</v>
      </c>
      <c r="D231" s="195" t="s">
        <v>2778</v>
      </c>
      <c r="E231" s="196">
        <v>3211.7085000000002</v>
      </c>
      <c r="F231" s="195">
        <v>42379</v>
      </c>
      <c r="G231" s="195" t="s">
        <v>2773</v>
      </c>
      <c r="H231" s="195" t="s">
        <v>2628</v>
      </c>
    </row>
    <row r="232" spans="1:8" x14ac:dyDescent="0.25">
      <c r="A232" s="195">
        <v>10478</v>
      </c>
      <c r="B232" s="195" t="s">
        <v>2709</v>
      </c>
      <c r="C232" s="195" t="s">
        <v>2671</v>
      </c>
      <c r="D232" s="195" t="s">
        <v>2682</v>
      </c>
      <c r="E232" s="196">
        <v>1186.50675</v>
      </c>
      <c r="F232" s="195">
        <v>42569</v>
      </c>
      <c r="G232" s="195" t="s">
        <v>2683</v>
      </c>
      <c r="H232" s="195" t="s">
        <v>2182</v>
      </c>
    </row>
    <row r="233" spans="1:8" x14ac:dyDescent="0.25">
      <c r="A233" s="195">
        <v>10479</v>
      </c>
      <c r="B233" s="195" t="s">
        <v>2681</v>
      </c>
      <c r="C233" s="195" t="s">
        <v>2671</v>
      </c>
      <c r="D233" s="195" t="s">
        <v>2705</v>
      </c>
      <c r="E233" s="196">
        <v>174880.24125000002</v>
      </c>
      <c r="F233" s="195">
        <v>42432</v>
      </c>
      <c r="G233" s="195" t="s">
        <v>2706</v>
      </c>
      <c r="H233" s="195" t="s">
        <v>2643</v>
      </c>
    </row>
    <row r="234" spans="1:8" x14ac:dyDescent="0.25">
      <c r="A234" s="195">
        <v>10480</v>
      </c>
      <c r="B234" s="195" t="s">
        <v>2675</v>
      </c>
      <c r="C234" s="195" t="s">
        <v>2671</v>
      </c>
      <c r="D234" s="195" t="s">
        <v>2807</v>
      </c>
      <c r="E234" s="196">
        <v>333.01125000000002</v>
      </c>
      <c r="F234" s="195">
        <v>42427</v>
      </c>
      <c r="G234" s="195" t="s">
        <v>2808</v>
      </c>
      <c r="H234" s="195" t="s">
        <v>2182</v>
      </c>
    </row>
    <row r="235" spans="1:8" x14ac:dyDescent="0.25">
      <c r="A235" s="195">
        <v>10481</v>
      </c>
      <c r="B235" s="195" t="s">
        <v>2704</v>
      </c>
      <c r="C235" s="195" t="s">
        <v>2671</v>
      </c>
      <c r="D235" s="195" t="s">
        <v>2739</v>
      </c>
      <c r="E235" s="196">
        <v>15868.60275</v>
      </c>
      <c r="F235" s="195">
        <v>42523</v>
      </c>
      <c r="G235" s="195" t="s">
        <v>2680</v>
      </c>
      <c r="H235" s="195" t="s">
        <v>2547</v>
      </c>
    </row>
    <row r="236" spans="1:8" x14ac:dyDescent="0.25">
      <c r="A236" s="195">
        <v>10482</v>
      </c>
      <c r="B236" s="195" t="s">
        <v>2696</v>
      </c>
      <c r="C236" s="195" t="s">
        <v>2671</v>
      </c>
      <c r="D236" s="195" t="s">
        <v>2817</v>
      </c>
      <c r="E236" s="196">
        <v>1845.1290000000004</v>
      </c>
      <c r="F236" s="195">
        <v>42482</v>
      </c>
      <c r="G236" s="195" t="s">
        <v>2818</v>
      </c>
      <c r="H236" s="195" t="s">
        <v>2643</v>
      </c>
    </row>
    <row r="237" spans="1:8" x14ac:dyDescent="0.25">
      <c r="A237" s="195">
        <v>10483</v>
      </c>
      <c r="B237" s="195" t="s">
        <v>2742</v>
      </c>
      <c r="C237" s="195" t="s">
        <v>2671</v>
      </c>
      <c r="D237" s="195" t="s">
        <v>2718</v>
      </c>
      <c r="E237" s="196">
        <v>3769.194</v>
      </c>
      <c r="F237" s="195">
        <v>42625</v>
      </c>
      <c r="G237" s="195" t="s">
        <v>2719</v>
      </c>
      <c r="H237" s="195" t="s">
        <v>2643</v>
      </c>
    </row>
    <row r="238" spans="1:8" x14ac:dyDescent="0.25">
      <c r="A238" s="195">
        <v>10484</v>
      </c>
      <c r="B238" s="195" t="s">
        <v>2681</v>
      </c>
      <c r="C238" s="195" t="s">
        <v>2671</v>
      </c>
      <c r="D238" s="195" t="s">
        <v>2743</v>
      </c>
      <c r="E238" s="196">
        <v>1697.124</v>
      </c>
      <c r="F238" s="195">
        <v>42716</v>
      </c>
      <c r="G238" s="195" t="s">
        <v>2744</v>
      </c>
      <c r="H238" s="195" t="s">
        <v>2585</v>
      </c>
    </row>
    <row r="239" spans="1:8" x14ac:dyDescent="0.25">
      <c r="A239" s="195">
        <v>10485</v>
      </c>
      <c r="B239" s="195" t="s">
        <v>2678</v>
      </c>
      <c r="C239" s="195" t="s">
        <v>2671</v>
      </c>
      <c r="D239" s="195" t="s">
        <v>2805</v>
      </c>
      <c r="E239" s="196">
        <v>15898.203750000001</v>
      </c>
      <c r="F239" s="195">
        <v>42567</v>
      </c>
      <c r="G239" s="195" t="s">
        <v>2806</v>
      </c>
      <c r="H239" s="195" t="s">
        <v>2695</v>
      </c>
    </row>
    <row r="240" spans="1:8" x14ac:dyDescent="0.25">
      <c r="A240" s="195">
        <v>10486</v>
      </c>
      <c r="B240" s="195" t="s">
        <v>2696</v>
      </c>
      <c r="C240" s="195" t="s">
        <v>2671</v>
      </c>
      <c r="D240" s="195" t="s">
        <v>2693</v>
      </c>
      <c r="E240" s="196">
        <v>7530.9877500000011</v>
      </c>
      <c r="F240" s="195">
        <v>42404</v>
      </c>
      <c r="G240" s="195" t="s">
        <v>2694</v>
      </c>
      <c r="H240" s="195" t="s">
        <v>2695</v>
      </c>
    </row>
    <row r="241" spans="1:8" x14ac:dyDescent="0.25">
      <c r="A241" s="195">
        <v>10487</v>
      </c>
      <c r="B241" s="195" t="s">
        <v>2709</v>
      </c>
      <c r="C241" s="195" t="s">
        <v>2671</v>
      </c>
      <c r="D241" s="195" t="s">
        <v>2796</v>
      </c>
      <c r="E241" s="196">
        <v>17531.19225</v>
      </c>
      <c r="F241" s="195">
        <v>42430</v>
      </c>
      <c r="G241" s="195" t="s">
        <v>2748</v>
      </c>
      <c r="H241" s="195" t="s">
        <v>2547</v>
      </c>
    </row>
    <row r="242" spans="1:8" x14ac:dyDescent="0.25">
      <c r="A242" s="195">
        <v>10488</v>
      </c>
      <c r="B242" s="195" t="s">
        <v>2704</v>
      </c>
      <c r="C242" s="195" t="s">
        <v>2671</v>
      </c>
      <c r="D242" s="195" t="s">
        <v>2714</v>
      </c>
      <c r="E242" s="196">
        <v>1216.1077499999999</v>
      </c>
      <c r="F242" s="195">
        <v>42517</v>
      </c>
      <c r="G242" s="195" t="s">
        <v>2715</v>
      </c>
      <c r="H242" s="195" t="s">
        <v>2572</v>
      </c>
    </row>
    <row r="243" spans="1:8" x14ac:dyDescent="0.25">
      <c r="A243" s="195">
        <v>10489</v>
      </c>
      <c r="B243" s="195" t="s">
        <v>2675</v>
      </c>
      <c r="C243" s="195" t="s">
        <v>2671</v>
      </c>
      <c r="D243" s="195" t="s">
        <v>2784</v>
      </c>
      <c r="E243" s="196">
        <v>1304.9107500000002</v>
      </c>
      <c r="F243" s="195">
        <v>42480</v>
      </c>
      <c r="G243" s="195" t="s">
        <v>2785</v>
      </c>
      <c r="H243" s="195" t="s">
        <v>2535</v>
      </c>
    </row>
    <row r="244" spans="1:8" x14ac:dyDescent="0.25">
      <c r="A244" s="195">
        <v>10490</v>
      </c>
      <c r="B244" s="195" t="s">
        <v>2742</v>
      </c>
      <c r="C244" s="195" t="s">
        <v>2671</v>
      </c>
      <c r="D244" s="195" t="s">
        <v>2693</v>
      </c>
      <c r="E244" s="196">
        <v>51848.61825</v>
      </c>
      <c r="F244" s="195">
        <v>42465</v>
      </c>
      <c r="G244" s="195" t="s">
        <v>2694</v>
      </c>
      <c r="H244" s="195" t="s">
        <v>2695</v>
      </c>
    </row>
    <row r="245" spans="1:8" x14ac:dyDescent="0.25">
      <c r="A245" s="195">
        <v>10491</v>
      </c>
      <c r="B245" s="195" t="s">
        <v>2704</v>
      </c>
      <c r="C245" s="195" t="s">
        <v>2671</v>
      </c>
      <c r="D245" s="195" t="s">
        <v>2772</v>
      </c>
      <c r="E245" s="196">
        <v>4183.6080000000002</v>
      </c>
      <c r="F245" s="195">
        <v>42515</v>
      </c>
      <c r="G245" s="195" t="s">
        <v>2773</v>
      </c>
      <c r="H245" s="195" t="s">
        <v>2628</v>
      </c>
    </row>
    <row r="246" spans="1:8" x14ac:dyDescent="0.25">
      <c r="A246" s="195">
        <v>10492</v>
      </c>
      <c r="B246" s="195" t="s">
        <v>2681</v>
      </c>
      <c r="C246" s="195" t="s">
        <v>2671</v>
      </c>
      <c r="D246" s="195" t="s">
        <v>2803</v>
      </c>
      <c r="E246" s="196">
        <v>15513.39075</v>
      </c>
      <c r="F246" s="195">
        <v>42444</v>
      </c>
      <c r="G246" s="195" t="s">
        <v>2804</v>
      </c>
      <c r="H246" s="195" t="s">
        <v>2550</v>
      </c>
    </row>
    <row r="247" spans="1:8" x14ac:dyDescent="0.25">
      <c r="A247" s="195">
        <v>10493</v>
      </c>
      <c r="B247" s="195" t="s">
        <v>2678</v>
      </c>
      <c r="C247" s="195" t="s">
        <v>2671</v>
      </c>
      <c r="D247" s="195" t="s">
        <v>2782</v>
      </c>
      <c r="E247" s="196">
        <v>2624.6220000000003</v>
      </c>
      <c r="F247" s="195">
        <v>42408</v>
      </c>
      <c r="G247" s="195" t="s">
        <v>2783</v>
      </c>
      <c r="H247" s="195" t="s">
        <v>2182</v>
      </c>
    </row>
    <row r="248" spans="1:8" x14ac:dyDescent="0.25">
      <c r="A248" s="195">
        <v>10494</v>
      </c>
      <c r="B248" s="195" t="s">
        <v>2678</v>
      </c>
      <c r="C248" s="195" t="s">
        <v>2671</v>
      </c>
      <c r="D248" s="195" t="s">
        <v>2745</v>
      </c>
      <c r="E248" s="196">
        <v>16278.08325</v>
      </c>
      <c r="F248" s="195">
        <v>42679</v>
      </c>
      <c r="G248" s="195" t="s">
        <v>2746</v>
      </c>
      <c r="H248" s="195" t="s">
        <v>2547</v>
      </c>
    </row>
    <row r="249" spans="1:8" x14ac:dyDescent="0.25">
      <c r="A249" s="195">
        <v>10495</v>
      </c>
      <c r="B249" s="195" t="s">
        <v>2681</v>
      </c>
      <c r="C249" s="195" t="s">
        <v>2671</v>
      </c>
      <c r="D249" s="195" t="s">
        <v>2819</v>
      </c>
      <c r="E249" s="196">
        <v>1147.0387500000002</v>
      </c>
      <c r="F249" s="195">
        <v>42476</v>
      </c>
      <c r="G249" s="195" t="s">
        <v>2820</v>
      </c>
      <c r="H249" s="195" t="s">
        <v>2550</v>
      </c>
    </row>
    <row r="250" spans="1:8" x14ac:dyDescent="0.25">
      <c r="A250" s="195">
        <v>10496</v>
      </c>
      <c r="B250" s="195" t="s">
        <v>2742</v>
      </c>
      <c r="C250" s="195" t="s">
        <v>2671</v>
      </c>
      <c r="D250" s="195" t="s">
        <v>2747</v>
      </c>
      <c r="E250" s="196">
        <v>11536.989750000002</v>
      </c>
      <c r="F250" s="195">
        <v>42498</v>
      </c>
      <c r="G250" s="195" t="s">
        <v>2748</v>
      </c>
      <c r="H250" s="195" t="s">
        <v>2547</v>
      </c>
    </row>
    <row r="251" spans="1:8" x14ac:dyDescent="0.25">
      <c r="A251" s="195">
        <v>10497</v>
      </c>
      <c r="B251" s="195" t="s">
        <v>2742</v>
      </c>
      <c r="C251" s="195" t="s">
        <v>2671</v>
      </c>
      <c r="D251" s="195" t="s">
        <v>2733</v>
      </c>
      <c r="E251" s="196">
        <v>8932.1017499999998</v>
      </c>
      <c r="F251" s="195">
        <v>42670</v>
      </c>
      <c r="G251" s="195" t="s">
        <v>2734</v>
      </c>
      <c r="H251" s="195" t="s">
        <v>2572</v>
      </c>
    </row>
    <row r="252" spans="1:8" x14ac:dyDescent="0.25">
      <c r="A252" s="195">
        <v>10498</v>
      </c>
      <c r="B252" s="195" t="s">
        <v>2704</v>
      </c>
      <c r="C252" s="195" t="s">
        <v>2671</v>
      </c>
      <c r="D252" s="195" t="s">
        <v>2693</v>
      </c>
      <c r="E252" s="196">
        <v>7338.5812500000011</v>
      </c>
      <c r="F252" s="195">
        <v>42578</v>
      </c>
      <c r="G252" s="195" t="s">
        <v>2694</v>
      </c>
      <c r="H252" s="195" t="s">
        <v>2695</v>
      </c>
    </row>
    <row r="253" spans="1:8" x14ac:dyDescent="0.25">
      <c r="A253" s="195">
        <v>10499</v>
      </c>
      <c r="B253" s="195" t="s">
        <v>2678</v>
      </c>
      <c r="C253" s="195" t="s">
        <v>2671</v>
      </c>
      <c r="D253" s="195" t="s">
        <v>2737</v>
      </c>
      <c r="E253" s="196">
        <v>25165.783499999998</v>
      </c>
      <c r="F253" s="195">
        <v>42392</v>
      </c>
      <c r="G253" s="195" t="s">
        <v>2738</v>
      </c>
      <c r="H253" s="195" t="s">
        <v>2695</v>
      </c>
    </row>
    <row r="254" spans="1:8" x14ac:dyDescent="0.25">
      <c r="A254" s="195">
        <v>10500</v>
      </c>
      <c r="B254" s="195" t="s">
        <v>2675</v>
      </c>
      <c r="C254" s="195" t="s">
        <v>2671</v>
      </c>
      <c r="D254" s="195" t="s">
        <v>2782</v>
      </c>
      <c r="E254" s="196">
        <v>10528.089</v>
      </c>
      <c r="F254" s="195">
        <v>42406</v>
      </c>
      <c r="G254" s="195" t="s">
        <v>2783</v>
      </c>
      <c r="H254" s="195" t="s">
        <v>2182</v>
      </c>
    </row>
    <row r="255" spans="1:8" x14ac:dyDescent="0.25">
      <c r="A255" s="195">
        <v>10501</v>
      </c>
      <c r="B255" s="195" t="s">
        <v>2688</v>
      </c>
      <c r="C255" s="195" t="s">
        <v>2671</v>
      </c>
      <c r="D255" s="195" t="s">
        <v>2821</v>
      </c>
      <c r="E255" s="196">
        <v>2183.07375</v>
      </c>
      <c r="F255" s="195">
        <v>42586</v>
      </c>
      <c r="G255" s="195" t="s">
        <v>2822</v>
      </c>
      <c r="H255" s="195" t="s">
        <v>2572</v>
      </c>
    </row>
    <row r="256" spans="1:8" x14ac:dyDescent="0.25">
      <c r="A256" s="195">
        <v>10502</v>
      </c>
      <c r="B256" s="195" t="s">
        <v>2709</v>
      </c>
      <c r="C256" s="195" t="s">
        <v>2671</v>
      </c>
      <c r="D256" s="195" t="s">
        <v>2766</v>
      </c>
      <c r="E256" s="196">
        <v>17099.510999999999</v>
      </c>
      <c r="F256" s="195">
        <v>42410</v>
      </c>
      <c r="G256" s="195" t="s">
        <v>2700</v>
      </c>
      <c r="H256" s="195" t="s">
        <v>2613</v>
      </c>
    </row>
    <row r="257" spans="1:8" x14ac:dyDescent="0.25">
      <c r="A257" s="195">
        <v>10503</v>
      </c>
      <c r="B257" s="195" t="s">
        <v>2675</v>
      </c>
      <c r="C257" s="195" t="s">
        <v>2671</v>
      </c>
      <c r="D257" s="195" t="s">
        <v>2749</v>
      </c>
      <c r="E257" s="196">
        <v>4129.3395</v>
      </c>
      <c r="F257" s="195">
        <v>42668</v>
      </c>
      <c r="G257" s="195" t="s">
        <v>2750</v>
      </c>
      <c r="H257" s="195" t="s">
        <v>2751</v>
      </c>
    </row>
    <row r="258" spans="1:8" x14ac:dyDescent="0.25">
      <c r="A258" s="195">
        <v>10504</v>
      </c>
      <c r="B258" s="195" t="s">
        <v>2678</v>
      </c>
      <c r="C258" s="195" t="s">
        <v>2671</v>
      </c>
      <c r="D258" s="195" t="s">
        <v>2718</v>
      </c>
      <c r="E258" s="196">
        <v>14585.892750000001</v>
      </c>
      <c r="F258" s="195">
        <v>42597</v>
      </c>
      <c r="G258" s="195" t="s">
        <v>2719</v>
      </c>
      <c r="H258" s="195" t="s">
        <v>2643</v>
      </c>
    </row>
    <row r="259" spans="1:8" x14ac:dyDescent="0.25">
      <c r="A259" s="195">
        <v>10505</v>
      </c>
      <c r="B259" s="195" t="s">
        <v>2681</v>
      </c>
      <c r="C259" s="195" t="s">
        <v>2671</v>
      </c>
      <c r="D259" s="195" t="s">
        <v>2776</v>
      </c>
      <c r="E259" s="196">
        <v>1758.7927500000001</v>
      </c>
      <c r="F259" s="195">
        <v>42402</v>
      </c>
      <c r="G259" s="195" t="s">
        <v>2777</v>
      </c>
      <c r="H259" s="195" t="s">
        <v>2550</v>
      </c>
    </row>
    <row r="260" spans="1:8" x14ac:dyDescent="0.25">
      <c r="A260" s="195">
        <v>10506</v>
      </c>
      <c r="B260" s="195" t="s">
        <v>2688</v>
      </c>
      <c r="C260" s="195" t="s">
        <v>2671</v>
      </c>
      <c r="D260" s="195" t="s">
        <v>2767</v>
      </c>
      <c r="E260" s="196">
        <v>5227.0432500000006</v>
      </c>
      <c r="F260" s="195">
        <v>42416</v>
      </c>
      <c r="G260" s="195" t="s">
        <v>2768</v>
      </c>
      <c r="H260" s="195" t="s">
        <v>2572</v>
      </c>
    </row>
    <row r="261" spans="1:8" x14ac:dyDescent="0.25">
      <c r="A261" s="195">
        <v>10507</v>
      </c>
      <c r="B261" s="195" t="s">
        <v>2742</v>
      </c>
      <c r="C261" s="195" t="s">
        <v>2671</v>
      </c>
      <c r="D261" s="195" t="s">
        <v>2791</v>
      </c>
      <c r="E261" s="196">
        <v>11704.728750000002</v>
      </c>
      <c r="F261" s="195">
        <v>42710</v>
      </c>
      <c r="G261" s="195" t="s">
        <v>2700</v>
      </c>
      <c r="H261" s="195" t="s">
        <v>2613</v>
      </c>
    </row>
    <row r="262" spans="1:8" x14ac:dyDescent="0.25">
      <c r="A262" s="195">
        <v>10508</v>
      </c>
      <c r="B262" s="195" t="s">
        <v>2696</v>
      </c>
      <c r="C262" s="195" t="s">
        <v>2671</v>
      </c>
      <c r="D262" s="195" t="s">
        <v>2701</v>
      </c>
      <c r="E262" s="196">
        <v>1230.9082500000002</v>
      </c>
      <c r="F262" s="195">
        <v>42729</v>
      </c>
      <c r="G262" s="195" t="s">
        <v>2702</v>
      </c>
      <c r="H262" s="195" t="s">
        <v>2572</v>
      </c>
    </row>
    <row r="263" spans="1:8" x14ac:dyDescent="0.25">
      <c r="A263" s="195">
        <v>10509</v>
      </c>
      <c r="B263" s="195" t="s">
        <v>2678</v>
      </c>
      <c r="C263" s="195" t="s">
        <v>2671</v>
      </c>
      <c r="D263" s="195" t="s">
        <v>2821</v>
      </c>
      <c r="E263" s="196">
        <v>37.001249999999999</v>
      </c>
      <c r="F263" s="195">
        <v>42374</v>
      </c>
      <c r="G263" s="195" t="s">
        <v>2822</v>
      </c>
      <c r="H263" s="195" t="s">
        <v>2572</v>
      </c>
    </row>
    <row r="264" spans="1:8" x14ac:dyDescent="0.25">
      <c r="A264" s="195">
        <v>10510</v>
      </c>
      <c r="B264" s="195" t="s">
        <v>2675</v>
      </c>
      <c r="C264" s="195" t="s">
        <v>2671</v>
      </c>
      <c r="D264" s="195" t="s">
        <v>2769</v>
      </c>
      <c r="E264" s="196">
        <v>90685.130250000002</v>
      </c>
      <c r="F264" s="195">
        <v>42515</v>
      </c>
      <c r="G264" s="195" t="s">
        <v>2770</v>
      </c>
      <c r="H264" s="195" t="s">
        <v>2643</v>
      </c>
    </row>
    <row r="265" spans="1:8" x14ac:dyDescent="0.25">
      <c r="A265" s="195">
        <v>10511</v>
      </c>
      <c r="B265" s="195" t="s">
        <v>2678</v>
      </c>
      <c r="C265" s="195" t="s">
        <v>2671</v>
      </c>
      <c r="D265" s="195" t="s">
        <v>2774</v>
      </c>
      <c r="E265" s="196">
        <v>86494.121999999988</v>
      </c>
      <c r="F265" s="195">
        <v>42682</v>
      </c>
      <c r="G265" s="195" t="s">
        <v>2775</v>
      </c>
      <c r="H265" s="195" t="s">
        <v>2182</v>
      </c>
    </row>
    <row r="266" spans="1:8" x14ac:dyDescent="0.25">
      <c r="A266" s="195">
        <v>10512</v>
      </c>
      <c r="B266" s="195" t="s">
        <v>2742</v>
      </c>
      <c r="C266" s="195" t="s">
        <v>2671</v>
      </c>
      <c r="D266" s="195" t="s">
        <v>2781</v>
      </c>
      <c r="E266" s="196">
        <v>870.76274999999998</v>
      </c>
      <c r="F266" s="195">
        <v>42618</v>
      </c>
      <c r="G266" s="195" t="s">
        <v>2748</v>
      </c>
      <c r="H266" s="195" t="s">
        <v>2547</v>
      </c>
    </row>
    <row r="267" spans="1:8" x14ac:dyDescent="0.25">
      <c r="A267" s="195">
        <v>10513</v>
      </c>
      <c r="B267" s="195" t="s">
        <v>2742</v>
      </c>
      <c r="C267" s="195" t="s">
        <v>2671</v>
      </c>
      <c r="D267" s="195" t="s">
        <v>2752</v>
      </c>
      <c r="E267" s="196">
        <v>26061.213750000003</v>
      </c>
      <c r="F267" s="195">
        <v>42593</v>
      </c>
      <c r="G267" s="195" t="s">
        <v>2753</v>
      </c>
      <c r="H267" s="195" t="s">
        <v>2572</v>
      </c>
    </row>
    <row r="268" spans="1:8" x14ac:dyDescent="0.25">
      <c r="A268" s="195">
        <v>10514</v>
      </c>
      <c r="B268" s="195" t="s">
        <v>2681</v>
      </c>
      <c r="C268" s="195" t="s">
        <v>2671</v>
      </c>
      <c r="D268" s="195" t="s">
        <v>2697</v>
      </c>
      <c r="E268" s="196">
        <v>194860.91625000001</v>
      </c>
      <c r="F268" s="195">
        <v>42418</v>
      </c>
      <c r="G268" s="195" t="s">
        <v>2698</v>
      </c>
      <c r="H268" s="195" t="s">
        <v>2535</v>
      </c>
    </row>
    <row r="269" spans="1:8" x14ac:dyDescent="0.25">
      <c r="A269" s="195">
        <v>10515</v>
      </c>
      <c r="B269" s="195" t="s">
        <v>2709</v>
      </c>
      <c r="C269" s="195" t="s">
        <v>2671</v>
      </c>
      <c r="D269" s="195" t="s">
        <v>2722</v>
      </c>
      <c r="E269" s="196">
        <v>50437.63725</v>
      </c>
      <c r="F269" s="195">
        <v>42600</v>
      </c>
      <c r="G269" s="195" t="s">
        <v>2723</v>
      </c>
      <c r="H269" s="195" t="s">
        <v>2572</v>
      </c>
    </row>
    <row r="270" spans="1:8" x14ac:dyDescent="0.25">
      <c r="A270" s="195">
        <v>10516</v>
      </c>
      <c r="B270" s="195" t="s">
        <v>2709</v>
      </c>
      <c r="C270" s="195" t="s">
        <v>2671</v>
      </c>
      <c r="D270" s="195" t="s">
        <v>2749</v>
      </c>
      <c r="E270" s="196">
        <v>15486.256500000001</v>
      </c>
      <c r="F270" s="195">
        <v>42686</v>
      </c>
      <c r="G270" s="195" t="s">
        <v>2750</v>
      </c>
      <c r="H270" s="195" t="s">
        <v>2751</v>
      </c>
    </row>
    <row r="271" spans="1:8" x14ac:dyDescent="0.25">
      <c r="A271" s="195">
        <v>10517</v>
      </c>
      <c r="B271" s="195" t="s">
        <v>2681</v>
      </c>
      <c r="C271" s="195" t="s">
        <v>2671</v>
      </c>
      <c r="D271" s="195" t="s">
        <v>2823</v>
      </c>
      <c r="E271" s="196">
        <v>7910.8672500000002</v>
      </c>
      <c r="F271" s="195">
        <v>42735</v>
      </c>
      <c r="G271" s="195" t="s">
        <v>2744</v>
      </c>
      <c r="H271" s="195" t="s">
        <v>2585</v>
      </c>
    </row>
    <row r="272" spans="1:8" x14ac:dyDescent="0.25">
      <c r="A272" s="195">
        <v>10518</v>
      </c>
      <c r="B272" s="195" t="s">
        <v>2678</v>
      </c>
      <c r="C272" s="195" t="s">
        <v>2671</v>
      </c>
      <c r="D272" s="195" t="s">
        <v>2728</v>
      </c>
      <c r="E272" s="196">
        <v>53812.151250000003</v>
      </c>
      <c r="F272" s="195">
        <v>42521</v>
      </c>
      <c r="G272" s="195" t="s">
        <v>2700</v>
      </c>
      <c r="H272" s="195" t="s">
        <v>2613</v>
      </c>
    </row>
    <row r="273" spans="1:8" x14ac:dyDescent="0.25">
      <c r="A273" s="195">
        <v>10519</v>
      </c>
      <c r="B273" s="195" t="s">
        <v>2675</v>
      </c>
      <c r="C273" s="195" t="s">
        <v>2671</v>
      </c>
      <c r="D273" s="195" t="s">
        <v>2686</v>
      </c>
      <c r="E273" s="196">
        <v>22634.898000000001</v>
      </c>
      <c r="F273" s="195">
        <v>42531</v>
      </c>
      <c r="G273" s="195" t="s">
        <v>2687</v>
      </c>
      <c r="H273" s="195" t="s">
        <v>2553</v>
      </c>
    </row>
    <row r="274" spans="1:8" x14ac:dyDescent="0.25">
      <c r="A274" s="195">
        <v>10520</v>
      </c>
      <c r="B274" s="195" t="s">
        <v>2742</v>
      </c>
      <c r="C274" s="195" t="s">
        <v>2671</v>
      </c>
      <c r="D274" s="195" t="s">
        <v>2801</v>
      </c>
      <c r="E274" s="196">
        <v>3298.0447499999996</v>
      </c>
      <c r="F274" s="195">
        <v>42408</v>
      </c>
      <c r="G274" s="195" t="s">
        <v>2802</v>
      </c>
      <c r="H274" s="195" t="s">
        <v>2620</v>
      </c>
    </row>
    <row r="275" spans="1:8" x14ac:dyDescent="0.25">
      <c r="A275" s="195">
        <v>10521</v>
      </c>
      <c r="B275" s="195" t="s">
        <v>2704</v>
      </c>
      <c r="C275" s="195" t="s">
        <v>2671</v>
      </c>
      <c r="D275" s="195" t="s">
        <v>2824</v>
      </c>
      <c r="E275" s="196">
        <v>4247.7434999999996</v>
      </c>
      <c r="F275" s="195">
        <v>42675</v>
      </c>
      <c r="G275" s="195" t="s">
        <v>2810</v>
      </c>
      <c r="H275" s="195" t="s">
        <v>2528</v>
      </c>
    </row>
    <row r="276" spans="1:8" x14ac:dyDescent="0.25">
      <c r="A276" s="195">
        <v>10522</v>
      </c>
      <c r="B276" s="195" t="s">
        <v>2678</v>
      </c>
      <c r="C276" s="195" t="s">
        <v>2671</v>
      </c>
      <c r="D276" s="195" t="s">
        <v>2733</v>
      </c>
      <c r="E276" s="196">
        <v>11181.777749999999</v>
      </c>
      <c r="F276" s="195">
        <v>42550</v>
      </c>
      <c r="G276" s="195" t="s">
        <v>2734</v>
      </c>
      <c r="H276" s="195" t="s">
        <v>2572</v>
      </c>
    </row>
    <row r="277" spans="1:8" x14ac:dyDescent="0.25">
      <c r="A277" s="195">
        <v>10523</v>
      </c>
      <c r="B277" s="195" t="s">
        <v>2742</v>
      </c>
      <c r="C277" s="195" t="s">
        <v>2671</v>
      </c>
      <c r="D277" s="195" t="s">
        <v>2787</v>
      </c>
      <c r="E277" s="196">
        <v>19149.380249999998</v>
      </c>
      <c r="F277" s="195">
        <v>42698</v>
      </c>
      <c r="G277" s="195" t="s">
        <v>2744</v>
      </c>
      <c r="H277" s="195" t="s">
        <v>2585</v>
      </c>
    </row>
    <row r="278" spans="1:8" x14ac:dyDescent="0.25">
      <c r="A278" s="195">
        <v>10524</v>
      </c>
      <c r="B278" s="195" t="s">
        <v>2696</v>
      </c>
      <c r="C278" s="195" t="s">
        <v>2671</v>
      </c>
      <c r="D278" s="195" t="s">
        <v>2731</v>
      </c>
      <c r="E278" s="196">
        <v>60383.573250000001</v>
      </c>
      <c r="F278" s="195">
        <v>42470</v>
      </c>
      <c r="G278" s="195" t="s">
        <v>2732</v>
      </c>
      <c r="H278" s="195" t="s">
        <v>2639</v>
      </c>
    </row>
    <row r="279" spans="1:8" x14ac:dyDescent="0.25">
      <c r="A279" s="195">
        <v>10525</v>
      </c>
      <c r="B279" s="195" t="s">
        <v>2696</v>
      </c>
      <c r="C279" s="195" t="s">
        <v>2671</v>
      </c>
      <c r="D279" s="195" t="s">
        <v>2774</v>
      </c>
      <c r="E279" s="196">
        <v>2728.2255000000005</v>
      </c>
      <c r="F279" s="195">
        <v>42545</v>
      </c>
      <c r="G279" s="195" t="s">
        <v>2775</v>
      </c>
      <c r="H279" s="195" t="s">
        <v>2182</v>
      </c>
    </row>
    <row r="280" spans="1:8" x14ac:dyDescent="0.25">
      <c r="A280" s="195">
        <v>10526</v>
      </c>
      <c r="B280" s="195" t="s">
        <v>2678</v>
      </c>
      <c r="C280" s="195" t="s">
        <v>2671</v>
      </c>
      <c r="D280" s="195" t="s">
        <v>2712</v>
      </c>
      <c r="E280" s="196">
        <v>14452.688250000003</v>
      </c>
      <c r="F280" s="195">
        <v>42724</v>
      </c>
      <c r="G280" s="195" t="s">
        <v>2713</v>
      </c>
      <c r="H280" s="195" t="s">
        <v>2674</v>
      </c>
    </row>
    <row r="281" spans="1:8" x14ac:dyDescent="0.25">
      <c r="A281" s="195">
        <v>10527</v>
      </c>
      <c r="B281" s="195" t="s">
        <v>2742</v>
      </c>
      <c r="C281" s="195" t="s">
        <v>2671</v>
      </c>
      <c r="D281" s="195" t="s">
        <v>2722</v>
      </c>
      <c r="E281" s="196">
        <v>10335.682499999999</v>
      </c>
      <c r="F281" s="195">
        <v>42660</v>
      </c>
      <c r="G281" s="195" t="s">
        <v>2723</v>
      </c>
      <c r="H281" s="195" t="s">
        <v>2572</v>
      </c>
    </row>
    <row r="282" spans="1:8" x14ac:dyDescent="0.25">
      <c r="A282" s="195">
        <v>10528</v>
      </c>
      <c r="B282" s="195" t="s">
        <v>2675</v>
      </c>
      <c r="C282" s="195" t="s">
        <v>2671</v>
      </c>
      <c r="D282" s="195" t="s">
        <v>2825</v>
      </c>
      <c r="E282" s="196">
        <v>826.36125000000004</v>
      </c>
      <c r="F282" s="195">
        <v>42397</v>
      </c>
      <c r="G282" s="195" t="s">
        <v>381</v>
      </c>
      <c r="H282" s="195" t="s">
        <v>2643</v>
      </c>
    </row>
    <row r="283" spans="1:8" x14ac:dyDescent="0.25">
      <c r="A283" s="195">
        <v>10529</v>
      </c>
      <c r="B283" s="195" t="s">
        <v>2670</v>
      </c>
      <c r="C283" s="195" t="s">
        <v>2671</v>
      </c>
      <c r="D283" s="195" t="s">
        <v>2826</v>
      </c>
      <c r="E283" s="196">
        <v>16450.75575</v>
      </c>
      <c r="F283" s="195">
        <v>42587</v>
      </c>
      <c r="G283" s="195" t="s">
        <v>2827</v>
      </c>
      <c r="H283" s="195" t="s">
        <v>2539</v>
      </c>
    </row>
    <row r="284" spans="1:8" x14ac:dyDescent="0.25">
      <c r="A284" s="195">
        <v>10530</v>
      </c>
      <c r="B284" s="195" t="s">
        <v>2681</v>
      </c>
      <c r="C284" s="195" t="s">
        <v>2671</v>
      </c>
      <c r="D284" s="195" t="s">
        <v>2784</v>
      </c>
      <c r="E284" s="196">
        <v>83677.093500000017</v>
      </c>
      <c r="F284" s="195">
        <v>42388</v>
      </c>
      <c r="G284" s="195" t="s">
        <v>2785</v>
      </c>
      <c r="H284" s="195" t="s">
        <v>2535</v>
      </c>
    </row>
    <row r="285" spans="1:8" x14ac:dyDescent="0.25">
      <c r="A285" s="195">
        <v>10531</v>
      </c>
      <c r="B285" s="195" t="s">
        <v>2742</v>
      </c>
      <c r="C285" s="195" t="s">
        <v>2671</v>
      </c>
      <c r="D285" s="195" t="s">
        <v>2809</v>
      </c>
      <c r="E285" s="196">
        <v>2003.0009999999997</v>
      </c>
      <c r="F285" s="195">
        <v>42508</v>
      </c>
      <c r="G285" s="195" t="s">
        <v>2810</v>
      </c>
      <c r="H285" s="195" t="s">
        <v>2528</v>
      </c>
    </row>
    <row r="286" spans="1:8" x14ac:dyDescent="0.25">
      <c r="A286" s="195">
        <v>10532</v>
      </c>
      <c r="B286" s="195" t="s">
        <v>2742</v>
      </c>
      <c r="C286" s="195" t="s">
        <v>2671</v>
      </c>
      <c r="D286" s="195" t="s">
        <v>2790</v>
      </c>
      <c r="E286" s="196">
        <v>18367.4205</v>
      </c>
      <c r="F286" s="195">
        <v>42684</v>
      </c>
      <c r="G286" s="195" t="s">
        <v>2744</v>
      </c>
      <c r="H286" s="195" t="s">
        <v>2585</v>
      </c>
    </row>
    <row r="287" spans="1:8" x14ac:dyDescent="0.25">
      <c r="A287" s="195">
        <v>10533</v>
      </c>
      <c r="B287" s="195" t="s">
        <v>2704</v>
      </c>
      <c r="C287" s="195" t="s">
        <v>2671</v>
      </c>
      <c r="D287" s="195" t="s">
        <v>2707</v>
      </c>
      <c r="E287" s="196">
        <v>46384.767</v>
      </c>
      <c r="F287" s="195">
        <v>42573</v>
      </c>
      <c r="G287" s="195" t="s">
        <v>2708</v>
      </c>
      <c r="H287" s="195" t="s">
        <v>2639</v>
      </c>
    </row>
    <row r="288" spans="1:8" x14ac:dyDescent="0.25">
      <c r="A288" s="195">
        <v>10534</v>
      </c>
      <c r="B288" s="195" t="s">
        <v>2704</v>
      </c>
      <c r="C288" s="195" t="s">
        <v>2671</v>
      </c>
      <c r="D288" s="195" t="s">
        <v>2733</v>
      </c>
      <c r="E288" s="196">
        <v>6892.0995000000003</v>
      </c>
      <c r="F288" s="195">
        <v>42640</v>
      </c>
      <c r="G288" s="195" t="s">
        <v>2734</v>
      </c>
      <c r="H288" s="195" t="s">
        <v>2572</v>
      </c>
    </row>
    <row r="289" spans="1:8" x14ac:dyDescent="0.25">
      <c r="A289" s="195">
        <v>10535</v>
      </c>
      <c r="B289" s="195" t="s">
        <v>2678</v>
      </c>
      <c r="C289" s="195" t="s">
        <v>2671</v>
      </c>
      <c r="D289" s="195" t="s">
        <v>2791</v>
      </c>
      <c r="E289" s="196">
        <v>3857.9970000000003</v>
      </c>
      <c r="F289" s="195">
        <v>42660</v>
      </c>
      <c r="G289" s="195" t="s">
        <v>2700</v>
      </c>
      <c r="H289" s="195" t="s">
        <v>2613</v>
      </c>
    </row>
    <row r="290" spans="1:8" x14ac:dyDescent="0.25">
      <c r="A290" s="195">
        <v>10536</v>
      </c>
      <c r="B290" s="195" t="s">
        <v>2681</v>
      </c>
      <c r="C290" s="195" t="s">
        <v>2671</v>
      </c>
      <c r="D290" s="195" t="s">
        <v>2733</v>
      </c>
      <c r="E290" s="196">
        <v>14524.224000000002</v>
      </c>
      <c r="F290" s="195">
        <v>42423</v>
      </c>
      <c r="G290" s="195" t="s">
        <v>2734</v>
      </c>
      <c r="H290" s="195" t="s">
        <v>2572</v>
      </c>
    </row>
    <row r="291" spans="1:8" x14ac:dyDescent="0.25">
      <c r="A291" s="195">
        <v>10537</v>
      </c>
      <c r="B291" s="195" t="s">
        <v>2696</v>
      </c>
      <c r="C291" s="195" t="s">
        <v>2671</v>
      </c>
      <c r="D291" s="195" t="s">
        <v>2689</v>
      </c>
      <c r="E291" s="196">
        <v>19450.32375</v>
      </c>
      <c r="F291" s="195">
        <v>42503</v>
      </c>
      <c r="G291" s="195" t="s">
        <v>2690</v>
      </c>
      <c r="H291" s="195" t="s">
        <v>2553</v>
      </c>
    </row>
    <row r="292" spans="1:8" x14ac:dyDescent="0.25">
      <c r="A292" s="195">
        <v>10538</v>
      </c>
      <c r="B292" s="195" t="s">
        <v>2688</v>
      </c>
      <c r="C292" s="195" t="s">
        <v>2671</v>
      </c>
      <c r="D292" s="195" t="s">
        <v>2743</v>
      </c>
      <c r="E292" s="196">
        <v>1201.3072500000001</v>
      </c>
      <c r="F292" s="195">
        <v>42710</v>
      </c>
      <c r="G292" s="195" t="s">
        <v>2744</v>
      </c>
      <c r="H292" s="195" t="s">
        <v>2585</v>
      </c>
    </row>
    <row r="293" spans="1:8" x14ac:dyDescent="0.25">
      <c r="A293" s="195">
        <v>10539</v>
      </c>
      <c r="B293" s="195" t="s">
        <v>2675</v>
      </c>
      <c r="C293" s="195" t="s">
        <v>2671</v>
      </c>
      <c r="D293" s="195" t="s">
        <v>2743</v>
      </c>
      <c r="E293" s="196">
        <v>3048.9029999999998</v>
      </c>
      <c r="F293" s="195">
        <v>42376</v>
      </c>
      <c r="G293" s="195" t="s">
        <v>2744</v>
      </c>
      <c r="H293" s="195" t="s">
        <v>2585</v>
      </c>
    </row>
    <row r="294" spans="1:8" x14ac:dyDescent="0.25">
      <c r="A294" s="195">
        <v>10540</v>
      </c>
      <c r="B294" s="195" t="s">
        <v>2681</v>
      </c>
      <c r="C294" s="195" t="s">
        <v>2671</v>
      </c>
      <c r="D294" s="195" t="s">
        <v>2722</v>
      </c>
      <c r="E294" s="196">
        <v>248559.59700000001</v>
      </c>
      <c r="F294" s="195">
        <v>42575</v>
      </c>
      <c r="G294" s="195" t="s">
        <v>2723</v>
      </c>
      <c r="H294" s="195" t="s">
        <v>2572</v>
      </c>
    </row>
    <row r="295" spans="1:8" x14ac:dyDescent="0.25">
      <c r="A295" s="195">
        <v>10541</v>
      </c>
      <c r="B295" s="195" t="s">
        <v>2709</v>
      </c>
      <c r="C295" s="195" t="s">
        <v>2671</v>
      </c>
      <c r="D295" s="195" t="s">
        <v>2679</v>
      </c>
      <c r="E295" s="196">
        <v>16934.238750000004</v>
      </c>
      <c r="F295" s="195">
        <v>42515</v>
      </c>
      <c r="G295" s="195" t="s">
        <v>2680</v>
      </c>
      <c r="H295" s="195" t="s">
        <v>2547</v>
      </c>
    </row>
    <row r="296" spans="1:8" x14ac:dyDescent="0.25">
      <c r="A296" s="195">
        <v>10542</v>
      </c>
      <c r="B296" s="195" t="s">
        <v>2696</v>
      </c>
      <c r="C296" s="195" t="s">
        <v>2671</v>
      </c>
      <c r="D296" s="195" t="s">
        <v>2767</v>
      </c>
      <c r="E296" s="196">
        <v>2701.0912499999995</v>
      </c>
      <c r="F296" s="195">
        <v>42638</v>
      </c>
      <c r="G296" s="195" t="s">
        <v>2768</v>
      </c>
      <c r="H296" s="195" t="s">
        <v>2572</v>
      </c>
    </row>
    <row r="297" spans="1:8" x14ac:dyDescent="0.25">
      <c r="A297" s="195">
        <v>10543</v>
      </c>
      <c r="B297" s="195" t="s">
        <v>2704</v>
      </c>
      <c r="C297" s="195" t="s">
        <v>2671</v>
      </c>
      <c r="D297" s="195" t="s">
        <v>2737</v>
      </c>
      <c r="E297" s="196">
        <v>11882.33475</v>
      </c>
      <c r="F297" s="195">
        <v>42712</v>
      </c>
      <c r="G297" s="195" t="s">
        <v>2738</v>
      </c>
      <c r="H297" s="195" t="s">
        <v>2695</v>
      </c>
    </row>
    <row r="298" spans="1:8" x14ac:dyDescent="0.25">
      <c r="A298" s="195">
        <v>10544</v>
      </c>
      <c r="B298" s="195" t="s">
        <v>2678</v>
      </c>
      <c r="C298" s="195" t="s">
        <v>2671</v>
      </c>
      <c r="D298" s="195" t="s">
        <v>2758</v>
      </c>
      <c r="E298" s="196">
        <v>6144.6742500000009</v>
      </c>
      <c r="F298" s="195">
        <v>42697</v>
      </c>
      <c r="G298" s="195" t="s">
        <v>2759</v>
      </c>
      <c r="H298" s="195" t="s">
        <v>2643</v>
      </c>
    </row>
    <row r="299" spans="1:8" x14ac:dyDescent="0.25">
      <c r="A299" s="195">
        <v>10545</v>
      </c>
      <c r="B299" s="195" t="s">
        <v>2704</v>
      </c>
      <c r="C299" s="195" t="s">
        <v>2671</v>
      </c>
      <c r="D299" s="195" t="s">
        <v>2817</v>
      </c>
      <c r="E299" s="196">
        <v>2940.366</v>
      </c>
      <c r="F299" s="195">
        <v>42382</v>
      </c>
      <c r="G299" s="195" t="s">
        <v>2818</v>
      </c>
      <c r="H299" s="195" t="s">
        <v>2643</v>
      </c>
    </row>
    <row r="300" spans="1:8" x14ac:dyDescent="0.25">
      <c r="A300" s="195">
        <v>10546</v>
      </c>
      <c r="B300" s="195" t="s">
        <v>2696</v>
      </c>
      <c r="C300" s="195" t="s">
        <v>2671</v>
      </c>
      <c r="D300" s="195" t="s">
        <v>2682</v>
      </c>
      <c r="E300" s="196">
        <v>48032.556000000004</v>
      </c>
      <c r="F300" s="195">
        <v>42498</v>
      </c>
      <c r="G300" s="195" t="s">
        <v>2683</v>
      </c>
      <c r="H300" s="195" t="s">
        <v>2182</v>
      </c>
    </row>
    <row r="301" spans="1:8" x14ac:dyDescent="0.25">
      <c r="A301" s="195">
        <v>10547</v>
      </c>
      <c r="B301" s="195" t="s">
        <v>2681</v>
      </c>
      <c r="C301" s="195" t="s">
        <v>2671</v>
      </c>
      <c r="D301" s="195" t="s">
        <v>2787</v>
      </c>
      <c r="E301" s="196">
        <v>44014.220250000006</v>
      </c>
      <c r="F301" s="195">
        <v>42488</v>
      </c>
      <c r="G301" s="195" t="s">
        <v>2744</v>
      </c>
      <c r="H301" s="195" t="s">
        <v>2585</v>
      </c>
    </row>
    <row r="302" spans="1:8" x14ac:dyDescent="0.25">
      <c r="A302" s="195">
        <v>10548</v>
      </c>
      <c r="B302" s="195" t="s">
        <v>2681</v>
      </c>
      <c r="C302" s="195" t="s">
        <v>2671</v>
      </c>
      <c r="D302" s="195" t="s">
        <v>2676</v>
      </c>
      <c r="E302" s="196">
        <v>352.74525</v>
      </c>
      <c r="F302" s="195">
        <v>42694</v>
      </c>
      <c r="G302" s="195" t="s">
        <v>2677</v>
      </c>
      <c r="H302" s="195" t="s">
        <v>2572</v>
      </c>
    </row>
    <row r="303" spans="1:8" x14ac:dyDescent="0.25">
      <c r="A303" s="195">
        <v>10549</v>
      </c>
      <c r="B303" s="195" t="s">
        <v>2670</v>
      </c>
      <c r="C303" s="195" t="s">
        <v>2671</v>
      </c>
      <c r="D303" s="195" t="s">
        <v>2722</v>
      </c>
      <c r="E303" s="196">
        <v>42240.627</v>
      </c>
      <c r="F303" s="195">
        <v>42610</v>
      </c>
      <c r="G303" s="195" t="s">
        <v>2723</v>
      </c>
      <c r="H303" s="195" t="s">
        <v>2572</v>
      </c>
    </row>
    <row r="304" spans="1:8" x14ac:dyDescent="0.25">
      <c r="A304" s="195">
        <v>10550</v>
      </c>
      <c r="B304" s="195" t="s">
        <v>2742</v>
      </c>
      <c r="C304" s="195" t="s">
        <v>2671</v>
      </c>
      <c r="D304" s="195" t="s">
        <v>2754</v>
      </c>
      <c r="E304" s="196">
        <v>1065.636</v>
      </c>
      <c r="F304" s="195">
        <v>42670</v>
      </c>
      <c r="G304" s="195" t="s">
        <v>2755</v>
      </c>
      <c r="H304" s="195" t="s">
        <v>2183</v>
      </c>
    </row>
    <row r="305" spans="1:8" x14ac:dyDescent="0.25">
      <c r="A305" s="195">
        <v>10551</v>
      </c>
      <c r="B305" s="195" t="s">
        <v>2678</v>
      </c>
      <c r="C305" s="195" t="s">
        <v>2671</v>
      </c>
      <c r="D305" s="195" t="s">
        <v>2772</v>
      </c>
      <c r="E305" s="196">
        <v>17994.941250000003</v>
      </c>
      <c r="F305" s="195">
        <v>42542</v>
      </c>
      <c r="G305" s="195" t="s">
        <v>2773</v>
      </c>
      <c r="H305" s="195" t="s">
        <v>2628</v>
      </c>
    </row>
    <row r="306" spans="1:8" x14ac:dyDescent="0.25">
      <c r="A306" s="195">
        <v>10552</v>
      </c>
      <c r="B306" s="195" t="s">
        <v>2709</v>
      </c>
      <c r="C306" s="195" t="s">
        <v>2671</v>
      </c>
      <c r="D306" s="195" t="s">
        <v>2693</v>
      </c>
      <c r="E306" s="196">
        <v>20528.2935</v>
      </c>
      <c r="F306" s="195">
        <v>42726</v>
      </c>
      <c r="G306" s="195" t="s">
        <v>2694</v>
      </c>
      <c r="H306" s="195" t="s">
        <v>2695</v>
      </c>
    </row>
    <row r="307" spans="1:8" x14ac:dyDescent="0.25">
      <c r="A307" s="195">
        <v>10553</v>
      </c>
      <c r="B307" s="195" t="s">
        <v>2709</v>
      </c>
      <c r="C307" s="195" t="s">
        <v>2671</v>
      </c>
      <c r="D307" s="195" t="s">
        <v>2712</v>
      </c>
      <c r="E307" s="196">
        <v>36875.445749999999</v>
      </c>
      <c r="F307" s="195">
        <v>42572</v>
      </c>
      <c r="G307" s="195" t="s">
        <v>2713</v>
      </c>
      <c r="H307" s="195" t="s">
        <v>2674</v>
      </c>
    </row>
    <row r="308" spans="1:8" x14ac:dyDescent="0.25">
      <c r="A308" s="195">
        <v>10554</v>
      </c>
      <c r="B308" s="195" t="s">
        <v>2678</v>
      </c>
      <c r="C308" s="195" t="s">
        <v>2671</v>
      </c>
      <c r="D308" s="195" t="s">
        <v>2701</v>
      </c>
      <c r="E308" s="196">
        <v>29840.27475</v>
      </c>
      <c r="F308" s="195">
        <v>42722</v>
      </c>
      <c r="G308" s="195" t="s">
        <v>2702</v>
      </c>
      <c r="H308" s="195" t="s">
        <v>2572</v>
      </c>
    </row>
    <row r="309" spans="1:8" x14ac:dyDescent="0.25">
      <c r="A309" s="195">
        <v>10555</v>
      </c>
      <c r="B309" s="195" t="s">
        <v>2675</v>
      </c>
      <c r="C309" s="195" t="s">
        <v>2671</v>
      </c>
      <c r="D309" s="195" t="s">
        <v>2769</v>
      </c>
      <c r="E309" s="196">
        <v>62282.97075</v>
      </c>
      <c r="F309" s="195">
        <v>42486</v>
      </c>
      <c r="G309" s="195" t="s">
        <v>2770</v>
      </c>
      <c r="H309" s="195" t="s">
        <v>2643</v>
      </c>
    </row>
    <row r="310" spans="1:8" x14ac:dyDescent="0.25">
      <c r="A310" s="195">
        <v>10556</v>
      </c>
      <c r="B310" s="195" t="s">
        <v>2709</v>
      </c>
      <c r="C310" s="195" t="s">
        <v>2671</v>
      </c>
      <c r="D310" s="195" t="s">
        <v>2779</v>
      </c>
      <c r="E310" s="196">
        <v>2417.4150000000004</v>
      </c>
      <c r="F310" s="195">
        <v>42441</v>
      </c>
      <c r="G310" s="195" t="s">
        <v>2780</v>
      </c>
      <c r="H310" s="195" t="s">
        <v>2576</v>
      </c>
    </row>
    <row r="311" spans="1:8" x14ac:dyDescent="0.25">
      <c r="A311" s="195">
        <v>10557</v>
      </c>
      <c r="B311" s="195" t="s">
        <v>2688</v>
      </c>
      <c r="C311" s="195" t="s">
        <v>2671</v>
      </c>
      <c r="D311" s="195" t="s">
        <v>2733</v>
      </c>
      <c r="E311" s="196">
        <v>23858.405999999999</v>
      </c>
      <c r="F311" s="195">
        <v>42400</v>
      </c>
      <c r="G311" s="195" t="s">
        <v>2734</v>
      </c>
      <c r="H311" s="195" t="s">
        <v>2572</v>
      </c>
    </row>
    <row r="312" spans="1:8" x14ac:dyDescent="0.25">
      <c r="A312" s="195">
        <v>10558</v>
      </c>
      <c r="B312" s="195" t="s">
        <v>2696</v>
      </c>
      <c r="C312" s="195" t="s">
        <v>2671</v>
      </c>
      <c r="D312" s="195" t="s">
        <v>2786</v>
      </c>
      <c r="E312" s="196">
        <v>17999.874749999999</v>
      </c>
      <c r="F312" s="195">
        <v>42627</v>
      </c>
      <c r="G312" s="195" t="s">
        <v>2744</v>
      </c>
      <c r="H312" s="195" t="s">
        <v>2585</v>
      </c>
    </row>
    <row r="313" spans="1:8" x14ac:dyDescent="0.25">
      <c r="A313" s="195">
        <v>10559</v>
      </c>
      <c r="B313" s="195" t="s">
        <v>2675</v>
      </c>
      <c r="C313" s="195" t="s">
        <v>2671</v>
      </c>
      <c r="D313" s="195" t="s">
        <v>2710</v>
      </c>
      <c r="E313" s="196">
        <v>1985.7337500000001</v>
      </c>
      <c r="F313" s="195">
        <v>42563</v>
      </c>
      <c r="G313" s="195" t="s">
        <v>2711</v>
      </c>
      <c r="H313" s="195" t="s">
        <v>2182</v>
      </c>
    </row>
    <row r="314" spans="1:8" x14ac:dyDescent="0.25">
      <c r="A314" s="195">
        <v>10560</v>
      </c>
      <c r="B314" s="195" t="s">
        <v>2704</v>
      </c>
      <c r="C314" s="195" t="s">
        <v>2671</v>
      </c>
      <c r="D314" s="195" t="s">
        <v>2714</v>
      </c>
      <c r="E314" s="196">
        <v>9040.6387500000001</v>
      </c>
      <c r="F314" s="195">
        <v>42449</v>
      </c>
      <c r="G314" s="195" t="s">
        <v>2715</v>
      </c>
      <c r="H314" s="195" t="s">
        <v>2572</v>
      </c>
    </row>
    <row r="315" spans="1:8" x14ac:dyDescent="0.25">
      <c r="A315" s="195">
        <v>10561</v>
      </c>
      <c r="B315" s="195" t="s">
        <v>2709</v>
      </c>
      <c r="C315" s="195" t="s">
        <v>2671</v>
      </c>
      <c r="D315" s="195" t="s">
        <v>2707</v>
      </c>
      <c r="E315" s="196">
        <v>59747.151750000005</v>
      </c>
      <c r="F315" s="195">
        <v>42446</v>
      </c>
      <c r="G315" s="195" t="s">
        <v>2708</v>
      </c>
      <c r="H315" s="195" t="s">
        <v>2639</v>
      </c>
    </row>
    <row r="316" spans="1:8" x14ac:dyDescent="0.25">
      <c r="A316" s="195">
        <v>10562</v>
      </c>
      <c r="B316" s="195" t="s">
        <v>2696</v>
      </c>
      <c r="C316" s="195" t="s">
        <v>2671</v>
      </c>
      <c r="D316" s="195" t="s">
        <v>2740</v>
      </c>
      <c r="E316" s="196">
        <v>5661.1912499999999</v>
      </c>
      <c r="F316" s="195">
        <v>42595</v>
      </c>
      <c r="G316" s="195" t="s">
        <v>2741</v>
      </c>
      <c r="H316" s="195" t="s">
        <v>2599</v>
      </c>
    </row>
    <row r="317" spans="1:8" x14ac:dyDescent="0.25">
      <c r="A317" s="195">
        <v>10563</v>
      </c>
      <c r="B317" s="195" t="s">
        <v>2709</v>
      </c>
      <c r="C317" s="195" t="s">
        <v>2671</v>
      </c>
      <c r="D317" s="195" t="s">
        <v>2739</v>
      </c>
      <c r="E317" s="196">
        <v>14906.570250000001</v>
      </c>
      <c r="F317" s="195">
        <v>42538</v>
      </c>
      <c r="G317" s="195" t="s">
        <v>2680</v>
      </c>
      <c r="H317" s="195" t="s">
        <v>2547</v>
      </c>
    </row>
    <row r="318" spans="1:8" x14ac:dyDescent="0.25">
      <c r="A318" s="195">
        <v>10564</v>
      </c>
      <c r="B318" s="195" t="s">
        <v>2678</v>
      </c>
      <c r="C318" s="195" t="s">
        <v>2671</v>
      </c>
      <c r="D318" s="195" t="s">
        <v>2705</v>
      </c>
      <c r="E318" s="196">
        <v>3391.78125</v>
      </c>
      <c r="F318" s="195">
        <v>42552</v>
      </c>
      <c r="G318" s="195" t="s">
        <v>2706</v>
      </c>
      <c r="H318" s="195" t="s">
        <v>2643</v>
      </c>
    </row>
    <row r="319" spans="1:8" x14ac:dyDescent="0.25">
      <c r="A319" s="195">
        <v>10565</v>
      </c>
      <c r="B319" s="195" t="s">
        <v>2704</v>
      </c>
      <c r="C319" s="195" t="s">
        <v>2671</v>
      </c>
      <c r="D319" s="195" t="s">
        <v>2776</v>
      </c>
      <c r="E319" s="196">
        <v>1763.7262500000002</v>
      </c>
      <c r="F319" s="195">
        <v>42431</v>
      </c>
      <c r="G319" s="195" t="s">
        <v>2777</v>
      </c>
      <c r="H319" s="195" t="s">
        <v>2550</v>
      </c>
    </row>
    <row r="320" spans="1:8" x14ac:dyDescent="0.25">
      <c r="A320" s="195">
        <v>10566</v>
      </c>
      <c r="B320" s="195" t="s">
        <v>2688</v>
      </c>
      <c r="C320" s="195" t="s">
        <v>2671</v>
      </c>
      <c r="D320" s="195" t="s">
        <v>2710</v>
      </c>
      <c r="E320" s="196">
        <v>21806.07</v>
      </c>
      <c r="F320" s="195">
        <v>42561</v>
      </c>
      <c r="G320" s="195" t="s">
        <v>2711</v>
      </c>
      <c r="H320" s="195" t="s">
        <v>2182</v>
      </c>
    </row>
    <row r="321" spans="1:8" x14ac:dyDescent="0.25">
      <c r="A321" s="195">
        <v>10567</v>
      </c>
      <c r="B321" s="195" t="s">
        <v>2696</v>
      </c>
      <c r="C321" s="195" t="s">
        <v>2671</v>
      </c>
      <c r="D321" s="195" t="s">
        <v>2749</v>
      </c>
      <c r="E321" s="196">
        <v>8379.5497500000001</v>
      </c>
      <c r="F321" s="195">
        <v>42514</v>
      </c>
      <c r="G321" s="195" t="s">
        <v>2750</v>
      </c>
      <c r="H321" s="195" t="s">
        <v>2751</v>
      </c>
    </row>
    <row r="322" spans="1:8" x14ac:dyDescent="0.25">
      <c r="A322" s="195">
        <v>10568</v>
      </c>
      <c r="B322" s="195" t="s">
        <v>2681</v>
      </c>
      <c r="C322" s="195" t="s">
        <v>2671</v>
      </c>
      <c r="D322" s="195" t="s">
        <v>2792</v>
      </c>
      <c r="E322" s="196">
        <v>1613.2545000000002</v>
      </c>
      <c r="F322" s="195">
        <v>42665</v>
      </c>
      <c r="G322" s="195" t="s">
        <v>2793</v>
      </c>
      <c r="H322" s="195" t="s">
        <v>2183</v>
      </c>
    </row>
    <row r="323" spans="1:8" x14ac:dyDescent="0.25">
      <c r="A323" s="195">
        <v>10569</v>
      </c>
      <c r="B323" s="195" t="s">
        <v>2670</v>
      </c>
      <c r="C323" s="195" t="s">
        <v>2671</v>
      </c>
      <c r="D323" s="195" t="s">
        <v>2705</v>
      </c>
      <c r="E323" s="196">
        <v>14548.8915</v>
      </c>
      <c r="F323" s="195">
        <v>42649</v>
      </c>
      <c r="G323" s="195" t="s">
        <v>2706</v>
      </c>
      <c r="H323" s="195" t="s">
        <v>2643</v>
      </c>
    </row>
    <row r="324" spans="1:8" x14ac:dyDescent="0.25">
      <c r="A324" s="195">
        <v>10570</v>
      </c>
      <c r="B324" s="195" t="s">
        <v>2681</v>
      </c>
      <c r="C324" s="195" t="s">
        <v>2671</v>
      </c>
      <c r="D324" s="195" t="s">
        <v>2776</v>
      </c>
      <c r="E324" s="196">
        <v>46619.108250000005</v>
      </c>
      <c r="F324" s="195">
        <v>42727</v>
      </c>
      <c r="G324" s="195" t="s">
        <v>2777</v>
      </c>
      <c r="H324" s="195" t="s">
        <v>2550</v>
      </c>
    </row>
    <row r="325" spans="1:8" x14ac:dyDescent="0.25">
      <c r="A325" s="195">
        <v>10571</v>
      </c>
      <c r="B325" s="195" t="s">
        <v>2704</v>
      </c>
      <c r="C325" s="195" t="s">
        <v>2671</v>
      </c>
      <c r="D325" s="195" t="s">
        <v>2697</v>
      </c>
      <c r="E325" s="196">
        <v>6428.3504999999996</v>
      </c>
      <c r="F325" s="195">
        <v>42558</v>
      </c>
      <c r="G325" s="195" t="s">
        <v>2698</v>
      </c>
      <c r="H325" s="195" t="s">
        <v>2535</v>
      </c>
    </row>
    <row r="326" spans="1:8" x14ac:dyDescent="0.25">
      <c r="A326" s="195">
        <v>10572</v>
      </c>
      <c r="B326" s="195" t="s">
        <v>2681</v>
      </c>
      <c r="C326" s="195" t="s">
        <v>2671</v>
      </c>
      <c r="D326" s="195" t="s">
        <v>2731</v>
      </c>
      <c r="E326" s="196">
        <v>28720.37025</v>
      </c>
      <c r="F326" s="195">
        <v>42491</v>
      </c>
      <c r="G326" s="195" t="s">
        <v>2732</v>
      </c>
      <c r="H326" s="195" t="s">
        <v>2639</v>
      </c>
    </row>
    <row r="327" spans="1:8" x14ac:dyDescent="0.25">
      <c r="A327" s="195">
        <v>10573</v>
      </c>
      <c r="B327" s="195" t="s">
        <v>2742</v>
      </c>
      <c r="C327" s="195" t="s">
        <v>2671</v>
      </c>
      <c r="D327" s="195" t="s">
        <v>2791</v>
      </c>
      <c r="E327" s="196">
        <v>20927.907000000003</v>
      </c>
      <c r="F327" s="195">
        <v>42708</v>
      </c>
      <c r="G327" s="195" t="s">
        <v>2700</v>
      </c>
      <c r="H327" s="195" t="s">
        <v>2613</v>
      </c>
    </row>
    <row r="328" spans="1:8" x14ac:dyDescent="0.25">
      <c r="A328" s="195">
        <v>10574</v>
      </c>
      <c r="B328" s="195" t="s">
        <v>2678</v>
      </c>
      <c r="C328" s="195" t="s">
        <v>2671</v>
      </c>
      <c r="D328" s="195" t="s">
        <v>2828</v>
      </c>
      <c r="E328" s="196">
        <v>9274.9800000000014</v>
      </c>
      <c r="F328" s="195">
        <v>42564</v>
      </c>
      <c r="G328" s="195" t="s">
        <v>2829</v>
      </c>
      <c r="H328" s="195" t="s">
        <v>2643</v>
      </c>
    </row>
    <row r="329" spans="1:8" x14ac:dyDescent="0.25">
      <c r="A329" s="195">
        <v>10575</v>
      </c>
      <c r="B329" s="195" t="s">
        <v>2670</v>
      </c>
      <c r="C329" s="195" t="s">
        <v>2671</v>
      </c>
      <c r="D329" s="195" t="s">
        <v>2729</v>
      </c>
      <c r="E329" s="196">
        <v>31411.594500000003</v>
      </c>
      <c r="F329" s="195">
        <v>42525</v>
      </c>
      <c r="G329" s="195" t="s">
        <v>2730</v>
      </c>
      <c r="H329" s="195" t="s">
        <v>2572</v>
      </c>
    </row>
    <row r="330" spans="1:8" x14ac:dyDescent="0.25">
      <c r="A330" s="195">
        <v>10576</v>
      </c>
      <c r="B330" s="195" t="s">
        <v>2681</v>
      </c>
      <c r="C330" s="195" t="s">
        <v>2671</v>
      </c>
      <c r="D330" s="195" t="s">
        <v>2728</v>
      </c>
      <c r="E330" s="196">
        <v>4578.2879999999996</v>
      </c>
      <c r="F330" s="195">
        <v>42710</v>
      </c>
      <c r="G330" s="195" t="s">
        <v>2700</v>
      </c>
      <c r="H330" s="195" t="s">
        <v>2613</v>
      </c>
    </row>
    <row r="331" spans="1:8" x14ac:dyDescent="0.25">
      <c r="A331" s="195">
        <v>10577</v>
      </c>
      <c r="B331" s="195" t="s">
        <v>2688</v>
      </c>
      <c r="C331" s="195" t="s">
        <v>2671</v>
      </c>
      <c r="D331" s="195" t="s">
        <v>2828</v>
      </c>
      <c r="E331" s="196">
        <v>6268.0117500000006</v>
      </c>
      <c r="F331" s="195">
        <v>42499</v>
      </c>
      <c r="G331" s="195" t="s">
        <v>2829</v>
      </c>
      <c r="H331" s="195" t="s">
        <v>2643</v>
      </c>
    </row>
    <row r="332" spans="1:8" x14ac:dyDescent="0.25">
      <c r="A332" s="195">
        <v>10578</v>
      </c>
      <c r="B332" s="195" t="s">
        <v>2678</v>
      </c>
      <c r="C332" s="195" t="s">
        <v>2671</v>
      </c>
      <c r="D332" s="195" t="s">
        <v>2743</v>
      </c>
      <c r="E332" s="196">
        <v>7301.5800000000008</v>
      </c>
      <c r="F332" s="195">
        <v>42599</v>
      </c>
      <c r="G332" s="195" t="s">
        <v>2744</v>
      </c>
      <c r="H332" s="195" t="s">
        <v>2585</v>
      </c>
    </row>
    <row r="333" spans="1:8" x14ac:dyDescent="0.25">
      <c r="A333" s="195">
        <v>10579</v>
      </c>
      <c r="B333" s="195" t="s">
        <v>2696</v>
      </c>
      <c r="C333" s="195" t="s">
        <v>2671</v>
      </c>
      <c r="D333" s="195" t="s">
        <v>2830</v>
      </c>
      <c r="E333" s="196">
        <v>3386.8477500000004</v>
      </c>
      <c r="F333" s="195">
        <v>42540</v>
      </c>
      <c r="G333" s="195" t="s">
        <v>2831</v>
      </c>
      <c r="H333" s="195" t="s">
        <v>2643</v>
      </c>
    </row>
    <row r="334" spans="1:8" x14ac:dyDescent="0.25">
      <c r="A334" s="195">
        <v>10580</v>
      </c>
      <c r="B334" s="195" t="s">
        <v>2678</v>
      </c>
      <c r="C334" s="195" t="s">
        <v>2671</v>
      </c>
      <c r="D334" s="195" t="s">
        <v>2701</v>
      </c>
      <c r="E334" s="196">
        <v>18720.16575</v>
      </c>
      <c r="F334" s="195">
        <v>42644</v>
      </c>
      <c r="G334" s="195" t="s">
        <v>2702</v>
      </c>
      <c r="H334" s="195" t="s">
        <v>2572</v>
      </c>
    </row>
    <row r="335" spans="1:8" x14ac:dyDescent="0.25">
      <c r="A335" s="195">
        <v>10581</v>
      </c>
      <c r="B335" s="195" t="s">
        <v>2681</v>
      </c>
      <c r="C335" s="195" t="s">
        <v>2671</v>
      </c>
      <c r="D335" s="195" t="s">
        <v>2781</v>
      </c>
      <c r="E335" s="196">
        <v>742.49174999999991</v>
      </c>
      <c r="F335" s="195">
        <v>42614</v>
      </c>
      <c r="G335" s="195" t="s">
        <v>2748</v>
      </c>
      <c r="H335" s="195" t="s">
        <v>2547</v>
      </c>
    </row>
    <row r="336" spans="1:8" x14ac:dyDescent="0.25">
      <c r="A336" s="195">
        <v>10582</v>
      </c>
      <c r="B336" s="195" t="s">
        <v>2681</v>
      </c>
      <c r="C336" s="195" t="s">
        <v>2671</v>
      </c>
      <c r="D336" s="195" t="s">
        <v>2821</v>
      </c>
      <c r="E336" s="196">
        <v>6835.3642499999996</v>
      </c>
      <c r="F336" s="195">
        <v>42713</v>
      </c>
      <c r="G336" s="195" t="s">
        <v>2822</v>
      </c>
      <c r="H336" s="195" t="s">
        <v>2572</v>
      </c>
    </row>
    <row r="337" spans="1:8" x14ac:dyDescent="0.25">
      <c r="A337" s="195">
        <v>10583</v>
      </c>
      <c r="B337" s="195" t="s">
        <v>2709</v>
      </c>
      <c r="C337" s="195" t="s">
        <v>2671</v>
      </c>
      <c r="D337" s="195" t="s">
        <v>2712</v>
      </c>
      <c r="E337" s="196">
        <v>1795.7939999999999</v>
      </c>
      <c r="F337" s="195">
        <v>42480</v>
      </c>
      <c r="G337" s="195" t="s">
        <v>2713</v>
      </c>
      <c r="H337" s="195" t="s">
        <v>2674</v>
      </c>
    </row>
    <row r="338" spans="1:8" x14ac:dyDescent="0.25">
      <c r="A338" s="195">
        <v>10584</v>
      </c>
      <c r="B338" s="195" t="s">
        <v>2678</v>
      </c>
      <c r="C338" s="195" t="s">
        <v>2671</v>
      </c>
      <c r="D338" s="195" t="s">
        <v>2710</v>
      </c>
      <c r="E338" s="196">
        <v>14588.3595</v>
      </c>
      <c r="F338" s="195">
        <v>42444</v>
      </c>
      <c r="G338" s="195" t="s">
        <v>2711</v>
      </c>
      <c r="H338" s="195" t="s">
        <v>2182</v>
      </c>
    </row>
    <row r="339" spans="1:8" x14ac:dyDescent="0.25">
      <c r="A339" s="195">
        <v>10585</v>
      </c>
      <c r="B339" s="195" t="s">
        <v>2742</v>
      </c>
      <c r="C339" s="195" t="s">
        <v>2671</v>
      </c>
      <c r="D339" s="195" t="s">
        <v>2691</v>
      </c>
      <c r="E339" s="196">
        <v>3307.9117500000002</v>
      </c>
      <c r="F339" s="195">
        <v>42413</v>
      </c>
      <c r="G339" s="195" t="s">
        <v>2692</v>
      </c>
      <c r="H339" s="195" t="s">
        <v>2547</v>
      </c>
    </row>
    <row r="340" spans="1:8" x14ac:dyDescent="0.25">
      <c r="A340" s="195">
        <v>10586</v>
      </c>
      <c r="B340" s="195" t="s">
        <v>2688</v>
      </c>
      <c r="C340" s="195" t="s">
        <v>2671</v>
      </c>
      <c r="D340" s="195" t="s">
        <v>2740</v>
      </c>
      <c r="E340" s="196">
        <v>118.404</v>
      </c>
      <c r="F340" s="195">
        <v>42601</v>
      </c>
      <c r="G340" s="195" t="s">
        <v>2741</v>
      </c>
      <c r="H340" s="195" t="s">
        <v>2599</v>
      </c>
    </row>
    <row r="341" spans="1:8" x14ac:dyDescent="0.25">
      <c r="A341" s="195">
        <v>10587</v>
      </c>
      <c r="B341" s="195" t="s">
        <v>2696</v>
      </c>
      <c r="C341" s="195" t="s">
        <v>2671</v>
      </c>
      <c r="D341" s="195" t="s">
        <v>2703</v>
      </c>
      <c r="E341" s="196">
        <v>15422.121000000001</v>
      </c>
      <c r="F341" s="195">
        <v>42502</v>
      </c>
      <c r="G341" s="195" t="s">
        <v>2680</v>
      </c>
      <c r="H341" s="195" t="s">
        <v>2547</v>
      </c>
    </row>
    <row r="342" spans="1:8" x14ac:dyDescent="0.25">
      <c r="A342" s="195">
        <v>10588</v>
      </c>
      <c r="B342" s="195" t="s">
        <v>2709</v>
      </c>
      <c r="C342" s="195" t="s">
        <v>2671</v>
      </c>
      <c r="D342" s="195" t="s">
        <v>2722</v>
      </c>
      <c r="E342" s="196">
        <v>48020.222249999999</v>
      </c>
      <c r="F342" s="195">
        <v>42418</v>
      </c>
      <c r="G342" s="195" t="s">
        <v>2723</v>
      </c>
      <c r="H342" s="195" t="s">
        <v>2572</v>
      </c>
    </row>
    <row r="343" spans="1:8" x14ac:dyDescent="0.25">
      <c r="A343" s="195">
        <v>10589</v>
      </c>
      <c r="B343" s="195" t="s">
        <v>2704</v>
      </c>
      <c r="C343" s="195" t="s">
        <v>2671</v>
      </c>
      <c r="D343" s="195" t="s">
        <v>2825</v>
      </c>
      <c r="E343" s="196">
        <v>1090.3035</v>
      </c>
      <c r="F343" s="195">
        <v>42511</v>
      </c>
      <c r="G343" s="195" t="s">
        <v>381</v>
      </c>
      <c r="H343" s="195" t="s">
        <v>2643</v>
      </c>
    </row>
    <row r="344" spans="1:8" x14ac:dyDescent="0.25">
      <c r="A344" s="195">
        <v>10590</v>
      </c>
      <c r="B344" s="195" t="s">
        <v>2678</v>
      </c>
      <c r="C344" s="195" t="s">
        <v>2671</v>
      </c>
      <c r="D344" s="195" t="s">
        <v>2776</v>
      </c>
      <c r="E344" s="196">
        <v>11043.63975</v>
      </c>
      <c r="F344" s="195">
        <v>42705</v>
      </c>
      <c r="G344" s="195" t="s">
        <v>2777</v>
      </c>
      <c r="H344" s="195" t="s">
        <v>2550</v>
      </c>
    </row>
    <row r="345" spans="1:8" x14ac:dyDescent="0.25">
      <c r="A345" s="195">
        <v>10591</v>
      </c>
      <c r="B345" s="195" t="s">
        <v>2696</v>
      </c>
      <c r="C345" s="195" t="s">
        <v>2671</v>
      </c>
      <c r="D345" s="195" t="s">
        <v>2794</v>
      </c>
      <c r="E345" s="196">
        <v>13794.066000000001</v>
      </c>
      <c r="F345" s="195">
        <v>42408</v>
      </c>
      <c r="G345" s="195" t="s">
        <v>2795</v>
      </c>
      <c r="H345" s="195" t="s">
        <v>2576</v>
      </c>
    </row>
    <row r="346" spans="1:8" x14ac:dyDescent="0.25">
      <c r="A346" s="195">
        <v>10592</v>
      </c>
      <c r="B346" s="195" t="s">
        <v>2681</v>
      </c>
      <c r="C346" s="195" t="s">
        <v>2671</v>
      </c>
      <c r="D346" s="195" t="s">
        <v>2733</v>
      </c>
      <c r="E346" s="196">
        <v>7918.2675000000008</v>
      </c>
      <c r="F346" s="195">
        <v>42499</v>
      </c>
      <c r="G346" s="195" t="s">
        <v>2734</v>
      </c>
      <c r="H346" s="195" t="s">
        <v>2572</v>
      </c>
    </row>
    <row r="347" spans="1:8" x14ac:dyDescent="0.25">
      <c r="A347" s="195">
        <v>10593</v>
      </c>
      <c r="B347" s="195" t="s">
        <v>2742</v>
      </c>
      <c r="C347" s="195" t="s">
        <v>2671</v>
      </c>
      <c r="D347" s="195" t="s">
        <v>2733</v>
      </c>
      <c r="E347" s="196">
        <v>42970.785000000003</v>
      </c>
      <c r="F347" s="195">
        <v>42733</v>
      </c>
      <c r="G347" s="195" t="s">
        <v>2734</v>
      </c>
      <c r="H347" s="195" t="s">
        <v>2572</v>
      </c>
    </row>
    <row r="348" spans="1:8" x14ac:dyDescent="0.25">
      <c r="A348" s="195">
        <v>10594</v>
      </c>
      <c r="B348" s="195" t="s">
        <v>2681</v>
      </c>
      <c r="C348" s="195" t="s">
        <v>2671</v>
      </c>
      <c r="D348" s="195" t="s">
        <v>2756</v>
      </c>
      <c r="E348" s="196">
        <v>1292.577</v>
      </c>
      <c r="F348" s="195">
        <v>42592</v>
      </c>
      <c r="G348" s="195" t="s">
        <v>2757</v>
      </c>
      <c r="H348" s="195" t="s">
        <v>2643</v>
      </c>
    </row>
    <row r="349" spans="1:8" x14ac:dyDescent="0.25">
      <c r="A349" s="195">
        <v>10595</v>
      </c>
      <c r="B349" s="195" t="s">
        <v>2709</v>
      </c>
      <c r="C349" s="195" t="s">
        <v>2671</v>
      </c>
      <c r="D349" s="195" t="s">
        <v>2697</v>
      </c>
      <c r="E349" s="196">
        <v>23873.2065</v>
      </c>
      <c r="F349" s="195">
        <v>42646</v>
      </c>
      <c r="G349" s="195" t="s">
        <v>2698</v>
      </c>
      <c r="H349" s="195" t="s">
        <v>2535</v>
      </c>
    </row>
    <row r="350" spans="1:8" x14ac:dyDescent="0.25">
      <c r="A350" s="195">
        <v>10596</v>
      </c>
      <c r="B350" s="195" t="s">
        <v>2704</v>
      </c>
      <c r="C350" s="195" t="s">
        <v>2671</v>
      </c>
      <c r="D350" s="195" t="s">
        <v>2718</v>
      </c>
      <c r="E350" s="196">
        <v>4030.6695</v>
      </c>
      <c r="F350" s="195">
        <v>42469</v>
      </c>
      <c r="G350" s="195" t="s">
        <v>2719</v>
      </c>
      <c r="H350" s="195" t="s">
        <v>2643</v>
      </c>
    </row>
    <row r="351" spans="1:8" x14ac:dyDescent="0.25">
      <c r="A351" s="195">
        <v>10597</v>
      </c>
      <c r="B351" s="195" t="s">
        <v>2742</v>
      </c>
      <c r="C351" s="195" t="s">
        <v>2671</v>
      </c>
      <c r="D351" s="195" t="s">
        <v>2784</v>
      </c>
      <c r="E351" s="196">
        <v>8663.2259999999987</v>
      </c>
      <c r="F351" s="195">
        <v>42501</v>
      </c>
      <c r="G351" s="195" t="s">
        <v>2785</v>
      </c>
      <c r="H351" s="195" t="s">
        <v>2535</v>
      </c>
    </row>
    <row r="352" spans="1:8" x14ac:dyDescent="0.25">
      <c r="A352" s="195">
        <v>10598</v>
      </c>
      <c r="B352" s="195" t="s">
        <v>2696</v>
      </c>
      <c r="C352" s="195" t="s">
        <v>2671</v>
      </c>
      <c r="D352" s="195" t="s">
        <v>2705</v>
      </c>
      <c r="E352" s="196">
        <v>10957.3035</v>
      </c>
      <c r="F352" s="195">
        <v>42720</v>
      </c>
      <c r="G352" s="195" t="s">
        <v>2706</v>
      </c>
      <c r="H352" s="195" t="s">
        <v>2643</v>
      </c>
    </row>
    <row r="353" spans="1:8" x14ac:dyDescent="0.25">
      <c r="A353" s="195">
        <v>10599</v>
      </c>
      <c r="B353" s="195" t="s">
        <v>2675</v>
      </c>
      <c r="C353" s="195" t="s">
        <v>2671</v>
      </c>
      <c r="D353" s="195" t="s">
        <v>2743</v>
      </c>
      <c r="E353" s="196">
        <v>7395.3164999999999</v>
      </c>
      <c r="F353" s="195">
        <v>42531</v>
      </c>
      <c r="G353" s="195" t="s">
        <v>2744</v>
      </c>
      <c r="H353" s="195" t="s">
        <v>2585</v>
      </c>
    </row>
    <row r="354" spans="1:8" x14ac:dyDescent="0.25">
      <c r="A354" s="195">
        <v>10600</v>
      </c>
      <c r="B354" s="195" t="s">
        <v>2678</v>
      </c>
      <c r="C354" s="195" t="s">
        <v>2671</v>
      </c>
      <c r="D354" s="195" t="s">
        <v>2799</v>
      </c>
      <c r="E354" s="196">
        <v>11132.44275</v>
      </c>
      <c r="F354" s="195">
        <v>42456</v>
      </c>
      <c r="G354" s="195" t="s">
        <v>2800</v>
      </c>
      <c r="H354" s="195" t="s">
        <v>2643</v>
      </c>
    </row>
    <row r="355" spans="1:8" x14ac:dyDescent="0.25">
      <c r="A355" s="195">
        <v>10601</v>
      </c>
      <c r="B355" s="195" t="s">
        <v>2742</v>
      </c>
      <c r="C355" s="195" t="s">
        <v>2671</v>
      </c>
      <c r="D355" s="195" t="s">
        <v>2693</v>
      </c>
      <c r="E355" s="196">
        <v>14381.1525</v>
      </c>
      <c r="F355" s="195">
        <v>42380</v>
      </c>
      <c r="G355" s="195" t="s">
        <v>2694</v>
      </c>
      <c r="H355" s="195" t="s">
        <v>2695</v>
      </c>
    </row>
    <row r="356" spans="1:8" x14ac:dyDescent="0.25">
      <c r="A356" s="195">
        <v>10602</v>
      </c>
      <c r="B356" s="195" t="s">
        <v>2704</v>
      </c>
      <c r="C356" s="195" t="s">
        <v>2671</v>
      </c>
      <c r="D356" s="195" t="s">
        <v>2794</v>
      </c>
      <c r="E356" s="196">
        <v>720.29100000000005</v>
      </c>
      <c r="F356" s="195">
        <v>42474</v>
      </c>
      <c r="G356" s="195" t="s">
        <v>2795</v>
      </c>
      <c r="H356" s="195" t="s">
        <v>2576</v>
      </c>
    </row>
    <row r="357" spans="1:8" x14ac:dyDescent="0.25">
      <c r="A357" s="195">
        <v>10603</v>
      </c>
      <c r="B357" s="195" t="s">
        <v>2704</v>
      </c>
      <c r="C357" s="195" t="s">
        <v>2671</v>
      </c>
      <c r="D357" s="195" t="s">
        <v>2769</v>
      </c>
      <c r="E357" s="196">
        <v>12030.339750000001</v>
      </c>
      <c r="F357" s="195">
        <v>42720</v>
      </c>
      <c r="G357" s="195" t="s">
        <v>2770</v>
      </c>
      <c r="H357" s="195" t="s">
        <v>2643</v>
      </c>
    </row>
    <row r="358" spans="1:8" x14ac:dyDescent="0.25">
      <c r="A358" s="195">
        <v>10604</v>
      </c>
      <c r="B358" s="195" t="s">
        <v>2696</v>
      </c>
      <c r="C358" s="195" t="s">
        <v>2671</v>
      </c>
      <c r="D358" s="195" t="s">
        <v>2772</v>
      </c>
      <c r="E358" s="196">
        <v>1840.1955</v>
      </c>
      <c r="F358" s="195">
        <v>42556</v>
      </c>
      <c r="G358" s="195" t="s">
        <v>2773</v>
      </c>
      <c r="H358" s="195" t="s">
        <v>2628</v>
      </c>
    </row>
    <row r="359" spans="1:8" x14ac:dyDescent="0.25">
      <c r="A359" s="195">
        <v>10605</v>
      </c>
      <c r="B359" s="195" t="s">
        <v>2696</v>
      </c>
      <c r="C359" s="195" t="s">
        <v>2671</v>
      </c>
      <c r="D359" s="195" t="s">
        <v>2776</v>
      </c>
      <c r="E359" s="196">
        <v>93521.892749999999</v>
      </c>
      <c r="F359" s="195">
        <v>42452</v>
      </c>
      <c r="G359" s="195" t="s">
        <v>2777</v>
      </c>
      <c r="H359" s="195" t="s">
        <v>2550</v>
      </c>
    </row>
    <row r="360" spans="1:8" x14ac:dyDescent="0.25">
      <c r="A360" s="195">
        <v>10606</v>
      </c>
      <c r="B360" s="195" t="s">
        <v>2678</v>
      </c>
      <c r="C360" s="195" t="s">
        <v>2671</v>
      </c>
      <c r="D360" s="195" t="s">
        <v>2747</v>
      </c>
      <c r="E360" s="196">
        <v>19585.995000000003</v>
      </c>
      <c r="F360" s="195">
        <v>42435</v>
      </c>
      <c r="G360" s="195" t="s">
        <v>2748</v>
      </c>
      <c r="H360" s="195" t="s">
        <v>2547</v>
      </c>
    </row>
    <row r="361" spans="1:8" x14ac:dyDescent="0.25">
      <c r="A361" s="195">
        <v>10607</v>
      </c>
      <c r="B361" s="195" t="s">
        <v>2670</v>
      </c>
      <c r="C361" s="195" t="s">
        <v>2671</v>
      </c>
      <c r="D361" s="195" t="s">
        <v>2769</v>
      </c>
      <c r="E361" s="196">
        <v>49394.202000000005</v>
      </c>
      <c r="F361" s="195">
        <v>42479</v>
      </c>
      <c r="G361" s="195" t="s">
        <v>2770</v>
      </c>
      <c r="H361" s="195" t="s">
        <v>2643</v>
      </c>
    </row>
    <row r="362" spans="1:8" x14ac:dyDescent="0.25">
      <c r="A362" s="195">
        <v>10608</v>
      </c>
      <c r="B362" s="195" t="s">
        <v>2678</v>
      </c>
      <c r="C362" s="195" t="s">
        <v>2671</v>
      </c>
      <c r="D362" s="195" t="s">
        <v>2676</v>
      </c>
      <c r="E362" s="196">
        <v>6855.09825</v>
      </c>
      <c r="F362" s="195">
        <v>42548</v>
      </c>
      <c r="G362" s="195" t="s">
        <v>2677</v>
      </c>
      <c r="H362" s="195" t="s">
        <v>2572</v>
      </c>
    </row>
    <row r="363" spans="1:8" x14ac:dyDescent="0.25">
      <c r="A363" s="195">
        <v>10609</v>
      </c>
      <c r="B363" s="195" t="s">
        <v>2742</v>
      </c>
      <c r="C363" s="195" t="s">
        <v>2671</v>
      </c>
      <c r="D363" s="195" t="s">
        <v>2762</v>
      </c>
      <c r="E363" s="196">
        <v>456.34875000000005</v>
      </c>
      <c r="F363" s="195">
        <v>42522</v>
      </c>
      <c r="G363" s="195" t="s">
        <v>2763</v>
      </c>
      <c r="H363" s="195" t="s">
        <v>2182</v>
      </c>
    </row>
    <row r="364" spans="1:8" x14ac:dyDescent="0.25">
      <c r="A364" s="195">
        <v>10610</v>
      </c>
      <c r="B364" s="195" t="s">
        <v>2704</v>
      </c>
      <c r="C364" s="195" t="s">
        <v>2671</v>
      </c>
      <c r="D364" s="195" t="s">
        <v>2782</v>
      </c>
      <c r="E364" s="196">
        <v>6605.9565000000002</v>
      </c>
      <c r="F364" s="195">
        <v>42553</v>
      </c>
      <c r="G364" s="195" t="s">
        <v>2783</v>
      </c>
      <c r="H364" s="195" t="s">
        <v>2182</v>
      </c>
    </row>
    <row r="365" spans="1:8" x14ac:dyDescent="0.25">
      <c r="A365" s="195">
        <v>10611</v>
      </c>
      <c r="B365" s="195" t="s">
        <v>2675</v>
      </c>
      <c r="C365" s="195" t="s">
        <v>2671</v>
      </c>
      <c r="D365" s="195" t="s">
        <v>2797</v>
      </c>
      <c r="E365" s="196">
        <v>19894.338750000003</v>
      </c>
      <c r="F365" s="195">
        <v>42477</v>
      </c>
      <c r="G365" s="195" t="s">
        <v>2798</v>
      </c>
      <c r="H365" s="195" t="s">
        <v>2625</v>
      </c>
    </row>
    <row r="366" spans="1:8" x14ac:dyDescent="0.25">
      <c r="A366" s="195">
        <v>10612</v>
      </c>
      <c r="B366" s="195" t="s">
        <v>2696</v>
      </c>
      <c r="C366" s="195" t="s">
        <v>2671</v>
      </c>
      <c r="D366" s="195" t="s">
        <v>2769</v>
      </c>
      <c r="E366" s="196">
        <v>134210.93400000001</v>
      </c>
      <c r="F366" s="195">
        <v>42524</v>
      </c>
      <c r="G366" s="195" t="s">
        <v>2770</v>
      </c>
      <c r="H366" s="195" t="s">
        <v>2643</v>
      </c>
    </row>
    <row r="367" spans="1:8" x14ac:dyDescent="0.25">
      <c r="A367" s="195">
        <v>10613</v>
      </c>
      <c r="B367" s="195" t="s">
        <v>2678</v>
      </c>
      <c r="C367" s="195" t="s">
        <v>2671</v>
      </c>
      <c r="D367" s="195" t="s">
        <v>2693</v>
      </c>
      <c r="E367" s="196">
        <v>2000.5342499999999</v>
      </c>
      <c r="F367" s="195">
        <v>42715</v>
      </c>
      <c r="G367" s="195" t="s">
        <v>2694</v>
      </c>
      <c r="H367" s="195" t="s">
        <v>2695</v>
      </c>
    </row>
    <row r="368" spans="1:8" x14ac:dyDescent="0.25">
      <c r="A368" s="195">
        <v>10614</v>
      </c>
      <c r="B368" s="195" t="s">
        <v>2704</v>
      </c>
      <c r="C368" s="195" t="s">
        <v>2671</v>
      </c>
      <c r="D368" s="195" t="s">
        <v>2821</v>
      </c>
      <c r="E368" s="196">
        <v>476.08275000000003</v>
      </c>
      <c r="F368" s="195">
        <v>42418</v>
      </c>
      <c r="G368" s="195" t="s">
        <v>2822</v>
      </c>
      <c r="H368" s="195" t="s">
        <v>2572</v>
      </c>
    </row>
    <row r="369" spans="1:8" x14ac:dyDescent="0.25">
      <c r="A369" s="195">
        <v>10615</v>
      </c>
      <c r="B369" s="195" t="s">
        <v>2709</v>
      </c>
      <c r="C369" s="195" t="s">
        <v>2671</v>
      </c>
      <c r="D369" s="195" t="s">
        <v>2672</v>
      </c>
      <c r="E369" s="196">
        <v>185.00625000000002</v>
      </c>
      <c r="F369" s="195">
        <v>42712</v>
      </c>
      <c r="G369" s="195" t="s">
        <v>2673</v>
      </c>
      <c r="H369" s="195" t="s">
        <v>2674</v>
      </c>
    </row>
    <row r="370" spans="1:8" x14ac:dyDescent="0.25">
      <c r="A370" s="195">
        <v>10616</v>
      </c>
      <c r="B370" s="195" t="s">
        <v>2696</v>
      </c>
      <c r="C370" s="195" t="s">
        <v>2671</v>
      </c>
      <c r="D370" s="195" t="s">
        <v>2825</v>
      </c>
      <c r="E370" s="196">
        <v>28745.037750000003</v>
      </c>
      <c r="F370" s="195">
        <v>42732</v>
      </c>
      <c r="G370" s="195" t="s">
        <v>381</v>
      </c>
      <c r="H370" s="195" t="s">
        <v>2643</v>
      </c>
    </row>
    <row r="371" spans="1:8" x14ac:dyDescent="0.25">
      <c r="A371" s="195">
        <v>10617</v>
      </c>
      <c r="B371" s="195" t="s">
        <v>2678</v>
      </c>
      <c r="C371" s="195" t="s">
        <v>2671</v>
      </c>
      <c r="D371" s="195" t="s">
        <v>2825</v>
      </c>
      <c r="E371" s="196">
        <v>4570.8877499999999</v>
      </c>
      <c r="F371" s="195">
        <v>42578</v>
      </c>
      <c r="G371" s="195" t="s">
        <v>381</v>
      </c>
      <c r="H371" s="195" t="s">
        <v>2643</v>
      </c>
    </row>
    <row r="372" spans="1:8" x14ac:dyDescent="0.25">
      <c r="A372" s="195">
        <v>10618</v>
      </c>
      <c r="B372" s="195" t="s">
        <v>2696</v>
      </c>
      <c r="C372" s="195" t="s">
        <v>2671</v>
      </c>
      <c r="D372" s="195" t="s">
        <v>2776</v>
      </c>
      <c r="E372" s="196">
        <v>38155.689000000006</v>
      </c>
      <c r="F372" s="195">
        <v>42498</v>
      </c>
      <c r="G372" s="195" t="s">
        <v>2777</v>
      </c>
      <c r="H372" s="195" t="s">
        <v>2550</v>
      </c>
    </row>
    <row r="373" spans="1:8" x14ac:dyDescent="0.25">
      <c r="A373" s="195">
        <v>10619</v>
      </c>
      <c r="B373" s="195" t="s">
        <v>2681</v>
      </c>
      <c r="C373" s="195" t="s">
        <v>2671</v>
      </c>
      <c r="D373" s="195" t="s">
        <v>2776</v>
      </c>
      <c r="E373" s="196">
        <v>22459.758750000001</v>
      </c>
      <c r="F373" s="195">
        <v>42492</v>
      </c>
      <c r="G373" s="195" t="s">
        <v>2777</v>
      </c>
      <c r="H373" s="195" t="s">
        <v>2550</v>
      </c>
    </row>
    <row r="374" spans="1:8" x14ac:dyDescent="0.25">
      <c r="A374" s="195">
        <v>10620</v>
      </c>
      <c r="B374" s="195" t="s">
        <v>2709</v>
      </c>
      <c r="C374" s="195" t="s">
        <v>2671</v>
      </c>
      <c r="D374" s="195" t="s">
        <v>2819</v>
      </c>
      <c r="E374" s="196">
        <v>231.87450000000001</v>
      </c>
      <c r="F374" s="195">
        <v>42462</v>
      </c>
      <c r="G374" s="195" t="s">
        <v>2820</v>
      </c>
      <c r="H374" s="195" t="s">
        <v>2550</v>
      </c>
    </row>
    <row r="375" spans="1:8" x14ac:dyDescent="0.25">
      <c r="A375" s="195">
        <v>10621</v>
      </c>
      <c r="B375" s="195" t="s">
        <v>2678</v>
      </c>
      <c r="C375" s="195" t="s">
        <v>2671</v>
      </c>
      <c r="D375" s="195" t="s">
        <v>2764</v>
      </c>
      <c r="E375" s="196">
        <v>5853.5977499999999</v>
      </c>
      <c r="F375" s="195">
        <v>42449</v>
      </c>
      <c r="G375" s="195" t="s">
        <v>2765</v>
      </c>
      <c r="H375" s="195" t="s">
        <v>2585</v>
      </c>
    </row>
    <row r="376" spans="1:8" x14ac:dyDescent="0.25">
      <c r="A376" s="195">
        <v>10622</v>
      </c>
      <c r="B376" s="195" t="s">
        <v>2678</v>
      </c>
      <c r="C376" s="195" t="s">
        <v>2671</v>
      </c>
      <c r="D376" s="195" t="s">
        <v>2739</v>
      </c>
      <c r="E376" s="196">
        <v>12573.024749999999</v>
      </c>
      <c r="F376" s="195">
        <v>42639</v>
      </c>
      <c r="G376" s="195" t="s">
        <v>2680</v>
      </c>
      <c r="H376" s="195" t="s">
        <v>2547</v>
      </c>
    </row>
    <row r="377" spans="1:8" x14ac:dyDescent="0.25">
      <c r="A377" s="195">
        <v>10623</v>
      </c>
      <c r="B377" s="195" t="s">
        <v>2704</v>
      </c>
      <c r="C377" s="195" t="s">
        <v>2671</v>
      </c>
      <c r="D377" s="195" t="s">
        <v>2714</v>
      </c>
      <c r="E377" s="196">
        <v>23971.876500000006</v>
      </c>
      <c r="F377" s="195">
        <v>42525</v>
      </c>
      <c r="G377" s="195" t="s">
        <v>2715</v>
      </c>
      <c r="H377" s="195" t="s">
        <v>2572</v>
      </c>
    </row>
    <row r="378" spans="1:8" x14ac:dyDescent="0.25">
      <c r="A378" s="195">
        <v>10624</v>
      </c>
      <c r="B378" s="195" t="s">
        <v>2678</v>
      </c>
      <c r="C378" s="195" t="s">
        <v>2671</v>
      </c>
      <c r="D378" s="195" t="s">
        <v>2832</v>
      </c>
      <c r="E378" s="196">
        <v>23384.79</v>
      </c>
      <c r="F378" s="195">
        <v>42689</v>
      </c>
      <c r="G378" s="195" t="s">
        <v>2833</v>
      </c>
      <c r="H378" s="195" t="s">
        <v>2643</v>
      </c>
    </row>
    <row r="379" spans="1:8" x14ac:dyDescent="0.25">
      <c r="A379" s="195">
        <v>10625</v>
      </c>
      <c r="B379" s="195" t="s">
        <v>2681</v>
      </c>
      <c r="C379" s="195" t="s">
        <v>2671</v>
      </c>
      <c r="D379" s="195" t="s">
        <v>2760</v>
      </c>
      <c r="E379" s="196">
        <v>10829.032500000001</v>
      </c>
      <c r="F379" s="195">
        <v>42606</v>
      </c>
      <c r="G379" s="195" t="s">
        <v>2700</v>
      </c>
      <c r="H379" s="195" t="s">
        <v>2613</v>
      </c>
    </row>
    <row r="380" spans="1:8" x14ac:dyDescent="0.25">
      <c r="A380" s="195">
        <v>10626</v>
      </c>
      <c r="B380" s="195" t="s">
        <v>2696</v>
      </c>
      <c r="C380" s="195" t="s">
        <v>2671</v>
      </c>
      <c r="D380" s="195" t="s">
        <v>2731</v>
      </c>
      <c r="E380" s="196">
        <v>34211.355750000002</v>
      </c>
      <c r="F380" s="195">
        <v>42657</v>
      </c>
      <c r="G380" s="195" t="s">
        <v>2732</v>
      </c>
      <c r="H380" s="195" t="s">
        <v>2639</v>
      </c>
    </row>
    <row r="381" spans="1:8" x14ac:dyDescent="0.25">
      <c r="A381" s="195">
        <v>10627</v>
      </c>
      <c r="B381" s="195" t="s">
        <v>2704</v>
      </c>
      <c r="C381" s="195" t="s">
        <v>2671</v>
      </c>
      <c r="D381" s="195" t="s">
        <v>2769</v>
      </c>
      <c r="E381" s="196">
        <v>26507.695499999998</v>
      </c>
      <c r="F381" s="195">
        <v>42649</v>
      </c>
      <c r="G381" s="195" t="s">
        <v>2770</v>
      </c>
      <c r="H381" s="195" t="s">
        <v>2643</v>
      </c>
    </row>
    <row r="382" spans="1:8" x14ac:dyDescent="0.25">
      <c r="A382" s="195">
        <v>10628</v>
      </c>
      <c r="B382" s="195" t="s">
        <v>2678</v>
      </c>
      <c r="C382" s="195" t="s">
        <v>2671</v>
      </c>
      <c r="D382" s="195" t="s">
        <v>2710</v>
      </c>
      <c r="E382" s="196">
        <v>7489.0530000000008</v>
      </c>
      <c r="F382" s="195">
        <v>42462</v>
      </c>
      <c r="G382" s="195" t="s">
        <v>2711</v>
      </c>
      <c r="H382" s="195" t="s">
        <v>2182</v>
      </c>
    </row>
    <row r="383" spans="1:8" x14ac:dyDescent="0.25">
      <c r="A383" s="195">
        <v>10629</v>
      </c>
      <c r="B383" s="195" t="s">
        <v>2678</v>
      </c>
      <c r="C383" s="195" t="s">
        <v>2671</v>
      </c>
      <c r="D383" s="195" t="s">
        <v>2754</v>
      </c>
      <c r="E383" s="196">
        <v>21080.845499999999</v>
      </c>
      <c r="F383" s="195">
        <v>42532</v>
      </c>
      <c r="G383" s="195" t="s">
        <v>2755</v>
      </c>
      <c r="H383" s="195" t="s">
        <v>2183</v>
      </c>
    </row>
    <row r="384" spans="1:8" x14ac:dyDescent="0.25">
      <c r="A384" s="195">
        <v>10630</v>
      </c>
      <c r="B384" s="195" t="s">
        <v>2696</v>
      </c>
      <c r="C384" s="195" t="s">
        <v>2671</v>
      </c>
      <c r="D384" s="195" t="s">
        <v>2767</v>
      </c>
      <c r="E384" s="196">
        <v>7979.9362500000007</v>
      </c>
      <c r="F384" s="195">
        <v>42518</v>
      </c>
      <c r="G384" s="195" t="s">
        <v>2768</v>
      </c>
      <c r="H384" s="195" t="s">
        <v>2572</v>
      </c>
    </row>
    <row r="385" spans="1:8" x14ac:dyDescent="0.25">
      <c r="A385" s="195">
        <v>10631</v>
      </c>
      <c r="B385" s="195" t="s">
        <v>2704</v>
      </c>
      <c r="C385" s="195" t="s">
        <v>2671</v>
      </c>
      <c r="D385" s="195" t="s">
        <v>2782</v>
      </c>
      <c r="E385" s="196">
        <v>214.60724999999999</v>
      </c>
      <c r="F385" s="195">
        <v>42550</v>
      </c>
      <c r="G385" s="195" t="s">
        <v>2783</v>
      </c>
      <c r="H385" s="195" t="s">
        <v>2182</v>
      </c>
    </row>
    <row r="386" spans="1:8" x14ac:dyDescent="0.25">
      <c r="A386" s="195">
        <v>10632</v>
      </c>
      <c r="B386" s="195" t="s">
        <v>2704</v>
      </c>
      <c r="C386" s="195" t="s">
        <v>2671</v>
      </c>
      <c r="D386" s="195" t="s">
        <v>2752</v>
      </c>
      <c r="E386" s="196">
        <v>10207.4115</v>
      </c>
      <c r="F386" s="195">
        <v>42635</v>
      </c>
      <c r="G386" s="195" t="s">
        <v>2753</v>
      </c>
      <c r="H386" s="195" t="s">
        <v>2572</v>
      </c>
    </row>
    <row r="387" spans="1:8" x14ac:dyDescent="0.25">
      <c r="A387" s="195">
        <v>10633</v>
      </c>
      <c r="B387" s="195" t="s">
        <v>2742</v>
      </c>
      <c r="C387" s="195" t="s">
        <v>2671</v>
      </c>
      <c r="D387" s="195" t="s">
        <v>2697</v>
      </c>
      <c r="E387" s="196">
        <v>117885.98249999998</v>
      </c>
      <c r="F387" s="195">
        <v>42714</v>
      </c>
      <c r="G387" s="195" t="s">
        <v>2698</v>
      </c>
      <c r="H387" s="195" t="s">
        <v>2535</v>
      </c>
    </row>
    <row r="388" spans="1:8" x14ac:dyDescent="0.25">
      <c r="A388" s="195">
        <v>10634</v>
      </c>
      <c r="B388" s="195" t="s">
        <v>2678</v>
      </c>
      <c r="C388" s="195" t="s">
        <v>2671</v>
      </c>
      <c r="D388" s="195" t="s">
        <v>2807</v>
      </c>
      <c r="E388" s="196">
        <v>120224.4615</v>
      </c>
      <c r="F388" s="195">
        <v>42494</v>
      </c>
      <c r="G388" s="195" t="s">
        <v>2808</v>
      </c>
      <c r="H388" s="195" t="s">
        <v>2182</v>
      </c>
    </row>
    <row r="389" spans="1:8" x14ac:dyDescent="0.25">
      <c r="A389" s="195">
        <v>10635</v>
      </c>
      <c r="B389" s="195" t="s">
        <v>2704</v>
      </c>
      <c r="C389" s="195" t="s">
        <v>2671</v>
      </c>
      <c r="D389" s="195" t="s">
        <v>2726</v>
      </c>
      <c r="E389" s="196">
        <v>11707.1955</v>
      </c>
      <c r="F389" s="195">
        <v>42458</v>
      </c>
      <c r="G389" s="195" t="s">
        <v>2727</v>
      </c>
      <c r="H389" s="195" t="s">
        <v>2599</v>
      </c>
    </row>
    <row r="390" spans="1:8" x14ac:dyDescent="0.25">
      <c r="A390" s="195">
        <v>10636</v>
      </c>
      <c r="B390" s="195" t="s">
        <v>2678</v>
      </c>
      <c r="C390" s="195" t="s">
        <v>2671</v>
      </c>
      <c r="D390" s="195" t="s">
        <v>2712</v>
      </c>
      <c r="E390" s="196">
        <v>283.67624999999998</v>
      </c>
      <c r="F390" s="195">
        <v>42567</v>
      </c>
      <c r="G390" s="195" t="s">
        <v>2713</v>
      </c>
      <c r="H390" s="195" t="s">
        <v>2674</v>
      </c>
    </row>
    <row r="391" spans="1:8" x14ac:dyDescent="0.25">
      <c r="A391" s="195">
        <v>10637</v>
      </c>
      <c r="B391" s="195" t="s">
        <v>2675</v>
      </c>
      <c r="C391" s="195" t="s">
        <v>2671</v>
      </c>
      <c r="D391" s="195" t="s">
        <v>2796</v>
      </c>
      <c r="E391" s="196">
        <v>49653.210749999998</v>
      </c>
      <c r="F391" s="195">
        <v>42603</v>
      </c>
      <c r="G391" s="195" t="s">
        <v>2748</v>
      </c>
      <c r="H391" s="195" t="s">
        <v>2547</v>
      </c>
    </row>
    <row r="392" spans="1:8" x14ac:dyDescent="0.25">
      <c r="A392" s="195">
        <v>10638</v>
      </c>
      <c r="B392" s="195" t="s">
        <v>2681</v>
      </c>
      <c r="C392" s="195" t="s">
        <v>2671</v>
      </c>
      <c r="D392" s="195" t="s">
        <v>2805</v>
      </c>
      <c r="E392" s="196">
        <v>39083.186999999998</v>
      </c>
      <c r="F392" s="195">
        <v>42718</v>
      </c>
      <c r="G392" s="195" t="s">
        <v>2806</v>
      </c>
      <c r="H392" s="195" t="s">
        <v>2695</v>
      </c>
    </row>
    <row r="393" spans="1:8" x14ac:dyDescent="0.25">
      <c r="A393" s="195">
        <v>10639</v>
      </c>
      <c r="B393" s="195" t="s">
        <v>2742</v>
      </c>
      <c r="C393" s="195" t="s">
        <v>2671</v>
      </c>
      <c r="D393" s="195" t="s">
        <v>2801</v>
      </c>
      <c r="E393" s="196">
        <v>9531.5220000000008</v>
      </c>
      <c r="F393" s="195">
        <v>42467</v>
      </c>
      <c r="G393" s="195" t="s">
        <v>2802</v>
      </c>
      <c r="H393" s="195" t="s">
        <v>2620</v>
      </c>
    </row>
    <row r="394" spans="1:8" x14ac:dyDescent="0.25">
      <c r="A394" s="195">
        <v>10640</v>
      </c>
      <c r="B394" s="195" t="s">
        <v>2678</v>
      </c>
      <c r="C394" s="195" t="s">
        <v>2671</v>
      </c>
      <c r="D394" s="195" t="s">
        <v>2752</v>
      </c>
      <c r="E394" s="196">
        <v>5809.1962500000009</v>
      </c>
      <c r="F394" s="195">
        <v>42661</v>
      </c>
      <c r="G394" s="195" t="s">
        <v>2753</v>
      </c>
      <c r="H394" s="195" t="s">
        <v>2572</v>
      </c>
    </row>
    <row r="395" spans="1:8" x14ac:dyDescent="0.25">
      <c r="A395" s="195">
        <v>10641</v>
      </c>
      <c r="B395" s="195" t="s">
        <v>2678</v>
      </c>
      <c r="C395" s="195" t="s">
        <v>2671</v>
      </c>
      <c r="D395" s="195" t="s">
        <v>2693</v>
      </c>
      <c r="E395" s="196">
        <v>44305.296750000009</v>
      </c>
      <c r="F395" s="195">
        <v>42413</v>
      </c>
      <c r="G395" s="195" t="s">
        <v>2694</v>
      </c>
      <c r="H395" s="195" t="s">
        <v>2695</v>
      </c>
    </row>
    <row r="396" spans="1:8" x14ac:dyDescent="0.25">
      <c r="A396" s="195">
        <v>10642</v>
      </c>
      <c r="B396" s="195" t="s">
        <v>2742</v>
      </c>
      <c r="C396" s="195" t="s">
        <v>2671</v>
      </c>
      <c r="D396" s="195" t="s">
        <v>2779</v>
      </c>
      <c r="E396" s="196">
        <v>10333.215749999999</v>
      </c>
      <c r="F396" s="195">
        <v>42639</v>
      </c>
      <c r="G396" s="195" t="s">
        <v>2780</v>
      </c>
      <c r="H396" s="195" t="s">
        <v>2576</v>
      </c>
    </row>
    <row r="397" spans="1:8" x14ac:dyDescent="0.25">
      <c r="A397" s="195">
        <v>10643</v>
      </c>
      <c r="B397" s="195" t="s">
        <v>2696</v>
      </c>
      <c r="C397" s="195" t="s">
        <v>2671</v>
      </c>
      <c r="D397" s="195" t="s">
        <v>2686</v>
      </c>
      <c r="E397" s="196">
        <v>7267.0455000000011</v>
      </c>
      <c r="F397" s="195">
        <v>42467</v>
      </c>
      <c r="G397" s="195" t="s">
        <v>2687</v>
      </c>
      <c r="H397" s="195" t="s">
        <v>2553</v>
      </c>
    </row>
    <row r="398" spans="1:8" x14ac:dyDescent="0.25">
      <c r="A398" s="195">
        <v>10644</v>
      </c>
      <c r="B398" s="195" t="s">
        <v>2681</v>
      </c>
      <c r="C398" s="195" t="s">
        <v>2671</v>
      </c>
      <c r="D398" s="195" t="s">
        <v>2691</v>
      </c>
      <c r="E398" s="196">
        <v>34.534500000000001</v>
      </c>
      <c r="F398" s="195">
        <v>42700</v>
      </c>
      <c r="G398" s="195" t="s">
        <v>2692</v>
      </c>
      <c r="H398" s="195" t="s">
        <v>2547</v>
      </c>
    </row>
    <row r="399" spans="1:8" x14ac:dyDescent="0.25">
      <c r="A399" s="195">
        <v>10645</v>
      </c>
      <c r="B399" s="195" t="s">
        <v>2678</v>
      </c>
      <c r="C399" s="195" t="s">
        <v>2671</v>
      </c>
      <c r="D399" s="195" t="s">
        <v>2679</v>
      </c>
      <c r="E399" s="196">
        <v>3061.23675</v>
      </c>
      <c r="F399" s="195">
        <v>42536</v>
      </c>
      <c r="G399" s="195" t="s">
        <v>2680</v>
      </c>
      <c r="H399" s="195" t="s">
        <v>2547</v>
      </c>
    </row>
    <row r="400" spans="1:8" x14ac:dyDescent="0.25">
      <c r="A400" s="195">
        <v>10646</v>
      </c>
      <c r="B400" s="195" t="s">
        <v>2688</v>
      </c>
      <c r="C400" s="195" t="s">
        <v>2671</v>
      </c>
      <c r="D400" s="195" t="s">
        <v>2749</v>
      </c>
      <c r="E400" s="196">
        <v>35109.252750000007</v>
      </c>
      <c r="F400" s="195">
        <v>42553</v>
      </c>
      <c r="G400" s="195" t="s">
        <v>2750</v>
      </c>
      <c r="H400" s="195" t="s">
        <v>2751</v>
      </c>
    </row>
    <row r="401" spans="1:8" x14ac:dyDescent="0.25">
      <c r="A401" s="195">
        <v>10647</v>
      </c>
      <c r="B401" s="195" t="s">
        <v>2678</v>
      </c>
      <c r="C401" s="195" t="s">
        <v>2671</v>
      </c>
      <c r="D401" s="195" t="s">
        <v>2703</v>
      </c>
      <c r="E401" s="196">
        <v>11233.5795</v>
      </c>
      <c r="F401" s="195">
        <v>42434</v>
      </c>
      <c r="G401" s="195" t="s">
        <v>2680</v>
      </c>
      <c r="H401" s="195" t="s">
        <v>2547</v>
      </c>
    </row>
    <row r="402" spans="1:8" x14ac:dyDescent="0.25">
      <c r="A402" s="195">
        <v>10648</v>
      </c>
      <c r="B402" s="195" t="s">
        <v>2670</v>
      </c>
      <c r="C402" s="195" t="s">
        <v>2671</v>
      </c>
      <c r="D402" s="195" t="s">
        <v>2739</v>
      </c>
      <c r="E402" s="196">
        <v>3515.1187500000005</v>
      </c>
      <c r="F402" s="195">
        <v>42704</v>
      </c>
      <c r="G402" s="195" t="s">
        <v>2680</v>
      </c>
      <c r="H402" s="195" t="s">
        <v>2547</v>
      </c>
    </row>
    <row r="403" spans="1:8" x14ac:dyDescent="0.25">
      <c r="A403" s="195">
        <v>10649</v>
      </c>
      <c r="B403" s="195" t="s">
        <v>2670</v>
      </c>
      <c r="C403" s="195" t="s">
        <v>2671</v>
      </c>
      <c r="D403" s="195" t="s">
        <v>2826</v>
      </c>
      <c r="E403" s="196">
        <v>1529.3850000000002</v>
      </c>
      <c r="F403" s="195">
        <v>42594</v>
      </c>
      <c r="G403" s="195" t="s">
        <v>2827</v>
      </c>
      <c r="H403" s="195" t="s">
        <v>2539</v>
      </c>
    </row>
    <row r="404" spans="1:8" x14ac:dyDescent="0.25">
      <c r="A404" s="195">
        <v>10650</v>
      </c>
      <c r="B404" s="195" t="s">
        <v>2670</v>
      </c>
      <c r="C404" s="195" t="s">
        <v>2671</v>
      </c>
      <c r="D404" s="195" t="s">
        <v>2781</v>
      </c>
      <c r="E404" s="196">
        <v>43614.606750000006</v>
      </c>
      <c r="F404" s="195">
        <v>42413</v>
      </c>
      <c r="G404" s="195" t="s">
        <v>2748</v>
      </c>
      <c r="H404" s="195" t="s">
        <v>2547</v>
      </c>
    </row>
    <row r="405" spans="1:8" x14ac:dyDescent="0.25">
      <c r="A405" s="195">
        <v>10651</v>
      </c>
      <c r="B405" s="195" t="s">
        <v>2704</v>
      </c>
      <c r="C405" s="195" t="s">
        <v>2671</v>
      </c>
      <c r="D405" s="195" t="s">
        <v>2752</v>
      </c>
      <c r="E405" s="196">
        <v>5081.505000000001</v>
      </c>
      <c r="F405" s="195">
        <v>42609</v>
      </c>
      <c r="G405" s="195" t="s">
        <v>2753</v>
      </c>
      <c r="H405" s="195" t="s">
        <v>2572</v>
      </c>
    </row>
    <row r="406" spans="1:8" x14ac:dyDescent="0.25">
      <c r="A406" s="195">
        <v>10652</v>
      </c>
      <c r="B406" s="195" t="s">
        <v>2678</v>
      </c>
      <c r="C406" s="195" t="s">
        <v>2671</v>
      </c>
      <c r="D406" s="195" t="s">
        <v>2813</v>
      </c>
      <c r="E406" s="196">
        <v>1761.2594999999999</v>
      </c>
      <c r="F406" s="195">
        <v>42421</v>
      </c>
      <c r="G406" s="195" t="s">
        <v>2814</v>
      </c>
      <c r="H406" s="195" t="s">
        <v>2547</v>
      </c>
    </row>
    <row r="407" spans="1:8" x14ac:dyDescent="0.25">
      <c r="A407" s="195">
        <v>10653</v>
      </c>
      <c r="B407" s="195" t="s">
        <v>2696</v>
      </c>
      <c r="C407" s="195" t="s">
        <v>2671</v>
      </c>
      <c r="D407" s="195" t="s">
        <v>2714</v>
      </c>
      <c r="E407" s="196">
        <v>23002.443749999999</v>
      </c>
      <c r="F407" s="195">
        <v>42401</v>
      </c>
      <c r="G407" s="195" t="s">
        <v>2715</v>
      </c>
      <c r="H407" s="195" t="s">
        <v>2572</v>
      </c>
    </row>
    <row r="408" spans="1:8" x14ac:dyDescent="0.25">
      <c r="A408" s="195">
        <v>10654</v>
      </c>
      <c r="B408" s="195" t="s">
        <v>2670</v>
      </c>
      <c r="C408" s="195" t="s">
        <v>2671</v>
      </c>
      <c r="D408" s="195" t="s">
        <v>2731</v>
      </c>
      <c r="E408" s="196">
        <v>13631.2605</v>
      </c>
      <c r="F408" s="195">
        <v>42553</v>
      </c>
      <c r="G408" s="195" t="s">
        <v>2732</v>
      </c>
      <c r="H408" s="195" t="s">
        <v>2639</v>
      </c>
    </row>
    <row r="409" spans="1:8" x14ac:dyDescent="0.25">
      <c r="A409" s="195">
        <v>10655</v>
      </c>
      <c r="B409" s="195" t="s">
        <v>2696</v>
      </c>
      <c r="C409" s="195" t="s">
        <v>2671</v>
      </c>
      <c r="D409" s="195" t="s">
        <v>2740</v>
      </c>
      <c r="E409" s="196">
        <v>1087.8367500000002</v>
      </c>
      <c r="F409" s="195">
        <v>42678</v>
      </c>
      <c r="G409" s="195" t="s">
        <v>2741</v>
      </c>
      <c r="H409" s="195" t="s">
        <v>2599</v>
      </c>
    </row>
    <row r="410" spans="1:8" x14ac:dyDescent="0.25">
      <c r="A410" s="195">
        <v>10656</v>
      </c>
      <c r="B410" s="195" t="s">
        <v>2675</v>
      </c>
      <c r="C410" s="195" t="s">
        <v>2671</v>
      </c>
      <c r="D410" s="195" t="s">
        <v>2825</v>
      </c>
      <c r="E410" s="196">
        <v>14097.47625</v>
      </c>
      <c r="F410" s="195">
        <v>42630</v>
      </c>
      <c r="G410" s="195" t="s">
        <v>381</v>
      </c>
      <c r="H410" s="195" t="s">
        <v>2643</v>
      </c>
    </row>
    <row r="411" spans="1:8" x14ac:dyDescent="0.25">
      <c r="A411" s="195">
        <v>10657</v>
      </c>
      <c r="B411" s="195" t="s">
        <v>2709</v>
      </c>
      <c r="C411" s="195" t="s">
        <v>2671</v>
      </c>
      <c r="D411" s="195" t="s">
        <v>2769</v>
      </c>
      <c r="E411" s="196">
        <v>86999.80575</v>
      </c>
      <c r="F411" s="195">
        <v>42476</v>
      </c>
      <c r="G411" s="195" t="s">
        <v>2770</v>
      </c>
      <c r="H411" s="195" t="s">
        <v>2643</v>
      </c>
    </row>
    <row r="412" spans="1:8" x14ac:dyDescent="0.25">
      <c r="A412" s="195">
        <v>10658</v>
      </c>
      <c r="B412" s="195" t="s">
        <v>2678</v>
      </c>
      <c r="C412" s="195" t="s">
        <v>2671</v>
      </c>
      <c r="D412" s="195" t="s">
        <v>2722</v>
      </c>
      <c r="E412" s="196">
        <v>89826.701249999984</v>
      </c>
      <c r="F412" s="195">
        <v>42554</v>
      </c>
      <c r="G412" s="195" t="s">
        <v>2723</v>
      </c>
      <c r="H412" s="195" t="s">
        <v>2572</v>
      </c>
    </row>
    <row r="413" spans="1:8" x14ac:dyDescent="0.25">
      <c r="A413" s="195">
        <v>10659</v>
      </c>
      <c r="B413" s="195" t="s">
        <v>2742</v>
      </c>
      <c r="C413" s="195" t="s">
        <v>2671</v>
      </c>
      <c r="D413" s="195" t="s">
        <v>2796</v>
      </c>
      <c r="E413" s="196">
        <v>26100.68175</v>
      </c>
      <c r="F413" s="195">
        <v>42391</v>
      </c>
      <c r="G413" s="195" t="s">
        <v>2748</v>
      </c>
      <c r="H413" s="195" t="s">
        <v>2547</v>
      </c>
    </row>
    <row r="414" spans="1:8" x14ac:dyDescent="0.25">
      <c r="A414" s="195">
        <v>10660</v>
      </c>
      <c r="B414" s="195" t="s">
        <v>2704</v>
      </c>
      <c r="C414" s="195" t="s">
        <v>2671</v>
      </c>
      <c r="D414" s="195" t="s">
        <v>2799</v>
      </c>
      <c r="E414" s="196">
        <v>27452.460750000002</v>
      </c>
      <c r="F414" s="195">
        <v>42442</v>
      </c>
      <c r="G414" s="195" t="s">
        <v>2800</v>
      </c>
      <c r="H414" s="195" t="s">
        <v>2643</v>
      </c>
    </row>
    <row r="415" spans="1:8" x14ac:dyDescent="0.25">
      <c r="A415" s="195">
        <v>10661</v>
      </c>
      <c r="B415" s="195" t="s">
        <v>2742</v>
      </c>
      <c r="C415" s="195" t="s">
        <v>2671</v>
      </c>
      <c r="D415" s="195" t="s">
        <v>2749</v>
      </c>
      <c r="E415" s="196">
        <v>4329.1462500000007</v>
      </c>
      <c r="F415" s="195">
        <v>42472</v>
      </c>
      <c r="G415" s="195" t="s">
        <v>2750</v>
      </c>
      <c r="H415" s="195" t="s">
        <v>2751</v>
      </c>
    </row>
    <row r="416" spans="1:8" x14ac:dyDescent="0.25">
      <c r="A416" s="195">
        <v>10662</v>
      </c>
      <c r="B416" s="195" t="s">
        <v>2681</v>
      </c>
      <c r="C416" s="195" t="s">
        <v>2671</v>
      </c>
      <c r="D416" s="195" t="s">
        <v>2758</v>
      </c>
      <c r="E416" s="196">
        <v>315.74400000000003</v>
      </c>
      <c r="F416" s="195">
        <v>42558</v>
      </c>
      <c r="G416" s="195" t="s">
        <v>2759</v>
      </c>
      <c r="H416" s="195" t="s">
        <v>2643</v>
      </c>
    </row>
    <row r="417" spans="1:8" x14ac:dyDescent="0.25">
      <c r="A417" s="195">
        <v>10663</v>
      </c>
      <c r="B417" s="195" t="s">
        <v>2709</v>
      </c>
      <c r="C417" s="195" t="s">
        <v>2671</v>
      </c>
      <c r="D417" s="195" t="s">
        <v>2774</v>
      </c>
      <c r="E417" s="196">
        <v>27911.276250000003</v>
      </c>
      <c r="F417" s="195">
        <v>42539</v>
      </c>
      <c r="G417" s="195" t="s">
        <v>2775</v>
      </c>
      <c r="H417" s="195" t="s">
        <v>2182</v>
      </c>
    </row>
    <row r="418" spans="1:8" x14ac:dyDescent="0.25">
      <c r="A418" s="195">
        <v>10664</v>
      </c>
      <c r="B418" s="195" t="s">
        <v>2696</v>
      </c>
      <c r="C418" s="195" t="s">
        <v>2671</v>
      </c>
      <c r="D418" s="195" t="s">
        <v>2772</v>
      </c>
      <c r="E418" s="196">
        <v>313.27724999999998</v>
      </c>
      <c r="F418" s="195">
        <v>42547</v>
      </c>
      <c r="G418" s="195" t="s">
        <v>2773</v>
      </c>
      <c r="H418" s="195" t="s">
        <v>2628</v>
      </c>
    </row>
    <row r="419" spans="1:8" x14ac:dyDescent="0.25">
      <c r="A419" s="195">
        <v>10665</v>
      </c>
      <c r="B419" s="195" t="s">
        <v>2696</v>
      </c>
      <c r="C419" s="195" t="s">
        <v>2671</v>
      </c>
      <c r="D419" s="195" t="s">
        <v>2758</v>
      </c>
      <c r="E419" s="196">
        <v>6490.0192500000003</v>
      </c>
      <c r="F419" s="195">
        <v>42725</v>
      </c>
      <c r="G419" s="195" t="s">
        <v>2759</v>
      </c>
      <c r="H419" s="195" t="s">
        <v>2643</v>
      </c>
    </row>
    <row r="420" spans="1:8" x14ac:dyDescent="0.25">
      <c r="A420" s="195">
        <v>10666</v>
      </c>
      <c r="B420" s="195" t="s">
        <v>2742</v>
      </c>
      <c r="C420" s="195" t="s">
        <v>2671</v>
      </c>
      <c r="D420" s="195" t="s">
        <v>2689</v>
      </c>
      <c r="E420" s="196">
        <v>57332.203499999996</v>
      </c>
      <c r="F420" s="195">
        <v>42491</v>
      </c>
      <c r="G420" s="195" t="s">
        <v>2690</v>
      </c>
      <c r="H420" s="195" t="s">
        <v>2553</v>
      </c>
    </row>
    <row r="421" spans="1:8" x14ac:dyDescent="0.25">
      <c r="A421" s="195">
        <v>10667</v>
      </c>
      <c r="B421" s="195" t="s">
        <v>2742</v>
      </c>
      <c r="C421" s="195" t="s">
        <v>2671</v>
      </c>
      <c r="D421" s="195" t="s">
        <v>2697</v>
      </c>
      <c r="E421" s="196">
        <v>19262.850750000001</v>
      </c>
      <c r="F421" s="195">
        <v>42493</v>
      </c>
      <c r="G421" s="195" t="s">
        <v>2698</v>
      </c>
      <c r="H421" s="195" t="s">
        <v>2535</v>
      </c>
    </row>
    <row r="422" spans="1:8" x14ac:dyDescent="0.25">
      <c r="A422" s="195">
        <v>10668</v>
      </c>
      <c r="B422" s="195" t="s">
        <v>2696</v>
      </c>
      <c r="C422" s="195" t="s">
        <v>2671</v>
      </c>
      <c r="D422" s="195" t="s">
        <v>2752</v>
      </c>
      <c r="E422" s="196">
        <v>11647.993499999999</v>
      </c>
      <c r="F422" s="195">
        <v>42451</v>
      </c>
      <c r="G422" s="195" t="s">
        <v>2753</v>
      </c>
      <c r="H422" s="195" t="s">
        <v>2572</v>
      </c>
    </row>
    <row r="423" spans="1:8" x14ac:dyDescent="0.25">
      <c r="A423" s="195">
        <v>10669</v>
      </c>
      <c r="B423" s="195" t="s">
        <v>2709</v>
      </c>
      <c r="C423" s="195" t="s">
        <v>2671</v>
      </c>
      <c r="D423" s="195" t="s">
        <v>2779</v>
      </c>
      <c r="E423" s="196">
        <v>6016.4032500000003</v>
      </c>
      <c r="F423" s="195">
        <v>42526</v>
      </c>
      <c r="G423" s="195" t="s">
        <v>2780</v>
      </c>
      <c r="H423" s="195" t="s">
        <v>2576</v>
      </c>
    </row>
    <row r="424" spans="1:8" x14ac:dyDescent="0.25">
      <c r="A424" s="195">
        <v>10670</v>
      </c>
      <c r="B424" s="195" t="s">
        <v>2678</v>
      </c>
      <c r="C424" s="195" t="s">
        <v>2671</v>
      </c>
      <c r="D424" s="195" t="s">
        <v>2714</v>
      </c>
      <c r="E424" s="196">
        <v>50193.428999999996</v>
      </c>
      <c r="F424" s="195">
        <v>42627</v>
      </c>
      <c r="G424" s="195" t="s">
        <v>2715</v>
      </c>
      <c r="H424" s="195" t="s">
        <v>2572</v>
      </c>
    </row>
    <row r="425" spans="1:8" x14ac:dyDescent="0.25">
      <c r="A425" s="195">
        <v>10671</v>
      </c>
      <c r="B425" s="195" t="s">
        <v>2696</v>
      </c>
      <c r="C425" s="195" t="s">
        <v>2671</v>
      </c>
      <c r="D425" s="195" t="s">
        <v>2834</v>
      </c>
      <c r="E425" s="196">
        <v>7484.1194999999998</v>
      </c>
      <c r="F425" s="195">
        <v>42607</v>
      </c>
      <c r="G425" s="195" t="s">
        <v>2763</v>
      </c>
      <c r="H425" s="195" t="s">
        <v>2182</v>
      </c>
    </row>
    <row r="426" spans="1:8" x14ac:dyDescent="0.25">
      <c r="A426" s="195">
        <v>10672</v>
      </c>
      <c r="B426" s="195" t="s">
        <v>2688</v>
      </c>
      <c r="C426" s="195" t="s">
        <v>2671</v>
      </c>
      <c r="D426" s="195" t="s">
        <v>2731</v>
      </c>
      <c r="E426" s="196">
        <v>23619.131249999999</v>
      </c>
      <c r="F426" s="195">
        <v>42406</v>
      </c>
      <c r="G426" s="195" t="s">
        <v>2732</v>
      </c>
      <c r="H426" s="195" t="s">
        <v>2639</v>
      </c>
    </row>
    <row r="427" spans="1:8" x14ac:dyDescent="0.25">
      <c r="A427" s="195">
        <v>10673</v>
      </c>
      <c r="B427" s="195" t="s">
        <v>2709</v>
      </c>
      <c r="C427" s="195" t="s">
        <v>2671</v>
      </c>
      <c r="D427" s="195" t="s">
        <v>2672</v>
      </c>
      <c r="E427" s="196">
        <v>5614.3230000000012</v>
      </c>
      <c r="F427" s="195">
        <v>42698</v>
      </c>
      <c r="G427" s="195" t="s">
        <v>2673</v>
      </c>
      <c r="H427" s="195" t="s">
        <v>2674</v>
      </c>
    </row>
    <row r="428" spans="1:8" x14ac:dyDescent="0.25">
      <c r="A428" s="195">
        <v>10674</v>
      </c>
      <c r="B428" s="195" t="s">
        <v>2678</v>
      </c>
      <c r="C428" s="195" t="s">
        <v>2671</v>
      </c>
      <c r="D428" s="195" t="s">
        <v>2764</v>
      </c>
      <c r="E428" s="196">
        <v>222.00749999999999</v>
      </c>
      <c r="F428" s="195">
        <v>42373</v>
      </c>
      <c r="G428" s="195" t="s">
        <v>2765</v>
      </c>
      <c r="H428" s="195" t="s">
        <v>2585</v>
      </c>
    </row>
    <row r="429" spans="1:8" x14ac:dyDescent="0.25">
      <c r="A429" s="195">
        <v>10675</v>
      </c>
      <c r="B429" s="195" t="s">
        <v>2670</v>
      </c>
      <c r="C429" s="195" t="s">
        <v>2671</v>
      </c>
      <c r="D429" s="195" t="s">
        <v>2714</v>
      </c>
      <c r="E429" s="196">
        <v>7856.598750000001</v>
      </c>
      <c r="F429" s="195">
        <v>42410</v>
      </c>
      <c r="G429" s="195" t="s">
        <v>2715</v>
      </c>
      <c r="H429" s="195" t="s">
        <v>2572</v>
      </c>
    </row>
    <row r="430" spans="1:8" x14ac:dyDescent="0.25">
      <c r="A430" s="195">
        <v>10676</v>
      </c>
      <c r="B430" s="195" t="s">
        <v>2709</v>
      </c>
      <c r="C430" s="195" t="s">
        <v>2671</v>
      </c>
      <c r="D430" s="195" t="s">
        <v>2728</v>
      </c>
      <c r="E430" s="196">
        <v>495.81674999999996</v>
      </c>
      <c r="F430" s="195">
        <v>42602</v>
      </c>
      <c r="G430" s="195" t="s">
        <v>2700</v>
      </c>
      <c r="H430" s="195" t="s">
        <v>2613</v>
      </c>
    </row>
    <row r="431" spans="1:8" x14ac:dyDescent="0.25">
      <c r="A431" s="195">
        <v>10677</v>
      </c>
      <c r="B431" s="195" t="s">
        <v>2696</v>
      </c>
      <c r="C431" s="195" t="s">
        <v>2671</v>
      </c>
      <c r="D431" s="195" t="s">
        <v>2791</v>
      </c>
      <c r="E431" s="196">
        <v>994.10025000000007</v>
      </c>
      <c r="F431" s="195">
        <v>42425</v>
      </c>
      <c r="G431" s="195" t="s">
        <v>2700</v>
      </c>
      <c r="H431" s="195" t="s">
        <v>2613</v>
      </c>
    </row>
    <row r="432" spans="1:8" x14ac:dyDescent="0.25">
      <c r="A432" s="195">
        <v>10678</v>
      </c>
      <c r="B432" s="195" t="s">
        <v>2742</v>
      </c>
      <c r="C432" s="195" t="s">
        <v>2671</v>
      </c>
      <c r="D432" s="195" t="s">
        <v>2769</v>
      </c>
      <c r="E432" s="196">
        <v>95951.641500000012</v>
      </c>
      <c r="F432" s="195">
        <v>42648</v>
      </c>
      <c r="G432" s="195" t="s">
        <v>2770</v>
      </c>
      <c r="H432" s="195" t="s">
        <v>2643</v>
      </c>
    </row>
    <row r="433" spans="1:8" x14ac:dyDescent="0.25">
      <c r="A433" s="195">
        <v>10679</v>
      </c>
      <c r="B433" s="195" t="s">
        <v>2704</v>
      </c>
      <c r="C433" s="195" t="s">
        <v>2671</v>
      </c>
      <c r="D433" s="195" t="s">
        <v>2710</v>
      </c>
      <c r="E433" s="196">
        <v>6892.0995000000003</v>
      </c>
      <c r="F433" s="195">
        <v>42585</v>
      </c>
      <c r="G433" s="195" t="s">
        <v>2711</v>
      </c>
      <c r="H433" s="195" t="s">
        <v>2182</v>
      </c>
    </row>
    <row r="434" spans="1:8" x14ac:dyDescent="0.25">
      <c r="A434" s="195">
        <v>10680</v>
      </c>
      <c r="B434" s="195" t="s">
        <v>2696</v>
      </c>
      <c r="C434" s="195" t="s">
        <v>2671</v>
      </c>
      <c r="D434" s="195" t="s">
        <v>2756</v>
      </c>
      <c r="E434" s="196">
        <v>6564.0217500000008</v>
      </c>
      <c r="F434" s="195">
        <v>42539</v>
      </c>
      <c r="G434" s="195" t="s">
        <v>2757</v>
      </c>
      <c r="H434" s="195" t="s">
        <v>2643</v>
      </c>
    </row>
    <row r="435" spans="1:8" x14ac:dyDescent="0.25">
      <c r="A435" s="195">
        <v>10681</v>
      </c>
      <c r="B435" s="195" t="s">
        <v>2681</v>
      </c>
      <c r="C435" s="195" t="s">
        <v>2671</v>
      </c>
      <c r="D435" s="195" t="s">
        <v>2825</v>
      </c>
      <c r="E435" s="196">
        <v>18779.367749999998</v>
      </c>
      <c r="F435" s="195">
        <v>42552</v>
      </c>
      <c r="G435" s="195" t="s">
        <v>381</v>
      </c>
      <c r="H435" s="195" t="s">
        <v>2643</v>
      </c>
    </row>
    <row r="436" spans="1:8" x14ac:dyDescent="0.25">
      <c r="A436" s="195">
        <v>10682</v>
      </c>
      <c r="B436" s="195" t="s">
        <v>2681</v>
      </c>
      <c r="C436" s="195" t="s">
        <v>2671</v>
      </c>
      <c r="D436" s="195" t="s">
        <v>2791</v>
      </c>
      <c r="E436" s="196">
        <v>8912.3677500000013</v>
      </c>
      <c r="F436" s="195">
        <v>42666</v>
      </c>
      <c r="G436" s="195" t="s">
        <v>2700</v>
      </c>
      <c r="H436" s="195" t="s">
        <v>2613</v>
      </c>
    </row>
    <row r="437" spans="1:8" x14ac:dyDescent="0.25">
      <c r="A437" s="195">
        <v>10683</v>
      </c>
      <c r="B437" s="195" t="s">
        <v>2709</v>
      </c>
      <c r="C437" s="195" t="s">
        <v>2671</v>
      </c>
      <c r="D437" s="195" t="s">
        <v>2762</v>
      </c>
      <c r="E437" s="196">
        <v>1085.3700000000001</v>
      </c>
      <c r="F437" s="195">
        <v>42556</v>
      </c>
      <c r="G437" s="195" t="s">
        <v>2763</v>
      </c>
      <c r="H437" s="195" t="s">
        <v>2182</v>
      </c>
    </row>
    <row r="438" spans="1:8" x14ac:dyDescent="0.25">
      <c r="A438" s="195">
        <v>10684</v>
      </c>
      <c r="B438" s="195" t="s">
        <v>2681</v>
      </c>
      <c r="C438" s="195" t="s">
        <v>2671</v>
      </c>
      <c r="D438" s="195" t="s">
        <v>2701</v>
      </c>
      <c r="E438" s="196">
        <v>35923.280249999996</v>
      </c>
      <c r="F438" s="195">
        <v>42524</v>
      </c>
      <c r="G438" s="195" t="s">
        <v>2702</v>
      </c>
      <c r="H438" s="195" t="s">
        <v>2572</v>
      </c>
    </row>
    <row r="439" spans="1:8" x14ac:dyDescent="0.25">
      <c r="A439" s="195">
        <v>10685</v>
      </c>
      <c r="B439" s="195" t="s">
        <v>2678</v>
      </c>
      <c r="C439" s="195" t="s">
        <v>2671</v>
      </c>
      <c r="D439" s="195" t="s">
        <v>2813</v>
      </c>
      <c r="E439" s="196">
        <v>8325.28125</v>
      </c>
      <c r="F439" s="195">
        <v>42441</v>
      </c>
      <c r="G439" s="195" t="s">
        <v>2814</v>
      </c>
      <c r="H439" s="195" t="s">
        <v>2547</v>
      </c>
    </row>
    <row r="440" spans="1:8" x14ac:dyDescent="0.25">
      <c r="A440" s="195">
        <v>10686</v>
      </c>
      <c r="B440" s="195" t="s">
        <v>2709</v>
      </c>
      <c r="C440" s="195" t="s">
        <v>2671</v>
      </c>
      <c r="D440" s="195" t="s">
        <v>2784</v>
      </c>
      <c r="E440" s="196">
        <v>23804.137500000004</v>
      </c>
      <c r="F440" s="195">
        <v>42690</v>
      </c>
      <c r="G440" s="195" t="s">
        <v>2785</v>
      </c>
      <c r="H440" s="195" t="s">
        <v>2535</v>
      </c>
    </row>
    <row r="441" spans="1:8" x14ac:dyDescent="0.25">
      <c r="A441" s="195">
        <v>10687</v>
      </c>
      <c r="B441" s="195" t="s">
        <v>2688</v>
      </c>
      <c r="C441" s="195" t="s">
        <v>2671</v>
      </c>
      <c r="D441" s="195" t="s">
        <v>2749</v>
      </c>
      <c r="E441" s="196">
        <v>73121.870250000007</v>
      </c>
      <c r="F441" s="195">
        <v>42440</v>
      </c>
      <c r="G441" s="195" t="s">
        <v>2750</v>
      </c>
      <c r="H441" s="195" t="s">
        <v>2751</v>
      </c>
    </row>
    <row r="442" spans="1:8" x14ac:dyDescent="0.25">
      <c r="A442" s="195">
        <v>10688</v>
      </c>
      <c r="B442" s="195" t="s">
        <v>2678</v>
      </c>
      <c r="C442" s="195" t="s">
        <v>2671</v>
      </c>
      <c r="D442" s="195" t="s">
        <v>2794</v>
      </c>
      <c r="E442" s="196">
        <v>73778.025750000001</v>
      </c>
      <c r="F442" s="195">
        <v>42522</v>
      </c>
      <c r="G442" s="195" t="s">
        <v>2795</v>
      </c>
      <c r="H442" s="195" t="s">
        <v>2576</v>
      </c>
    </row>
    <row r="443" spans="1:8" x14ac:dyDescent="0.25">
      <c r="A443" s="195">
        <v>10689</v>
      </c>
      <c r="B443" s="195" t="s">
        <v>2696</v>
      </c>
      <c r="C443" s="195" t="s">
        <v>2671</v>
      </c>
      <c r="D443" s="195" t="s">
        <v>2731</v>
      </c>
      <c r="E443" s="196">
        <v>3310.3785000000003</v>
      </c>
      <c r="F443" s="195">
        <v>42587</v>
      </c>
      <c r="G443" s="195" t="s">
        <v>2732</v>
      </c>
      <c r="H443" s="195" t="s">
        <v>2639</v>
      </c>
    </row>
    <row r="444" spans="1:8" x14ac:dyDescent="0.25">
      <c r="A444" s="195">
        <v>10690</v>
      </c>
      <c r="B444" s="195" t="s">
        <v>2696</v>
      </c>
      <c r="C444" s="195" t="s">
        <v>2671</v>
      </c>
      <c r="D444" s="195" t="s">
        <v>2679</v>
      </c>
      <c r="E444" s="196">
        <v>3897.4650000000001</v>
      </c>
      <c r="F444" s="195">
        <v>42476</v>
      </c>
      <c r="G444" s="195" t="s">
        <v>2680</v>
      </c>
      <c r="H444" s="195" t="s">
        <v>2547</v>
      </c>
    </row>
    <row r="445" spans="1:8" x14ac:dyDescent="0.25">
      <c r="A445" s="195">
        <v>10691</v>
      </c>
      <c r="B445" s="195" t="s">
        <v>2709</v>
      </c>
      <c r="C445" s="195" t="s">
        <v>2671</v>
      </c>
      <c r="D445" s="195" t="s">
        <v>2722</v>
      </c>
      <c r="E445" s="196">
        <v>199819.08374999999</v>
      </c>
      <c r="F445" s="195">
        <v>42525</v>
      </c>
      <c r="G445" s="195" t="s">
        <v>2723</v>
      </c>
      <c r="H445" s="195" t="s">
        <v>2572</v>
      </c>
    </row>
    <row r="446" spans="1:8" x14ac:dyDescent="0.25">
      <c r="A446" s="195">
        <v>10692</v>
      </c>
      <c r="B446" s="195" t="s">
        <v>2678</v>
      </c>
      <c r="C446" s="195" t="s">
        <v>2671</v>
      </c>
      <c r="D446" s="195" t="s">
        <v>2835</v>
      </c>
      <c r="E446" s="196">
        <v>15052.1085</v>
      </c>
      <c r="F446" s="195">
        <v>42709</v>
      </c>
      <c r="G446" s="195" t="s">
        <v>2836</v>
      </c>
      <c r="H446" s="195" t="s">
        <v>2572</v>
      </c>
    </row>
    <row r="447" spans="1:8" x14ac:dyDescent="0.25">
      <c r="A447" s="195">
        <v>10693</v>
      </c>
      <c r="B447" s="195" t="s">
        <v>2681</v>
      </c>
      <c r="C447" s="195" t="s">
        <v>2671</v>
      </c>
      <c r="D447" s="195" t="s">
        <v>2718</v>
      </c>
      <c r="E447" s="196">
        <v>34371.694499999998</v>
      </c>
      <c r="F447" s="195">
        <v>42705</v>
      </c>
      <c r="G447" s="195" t="s">
        <v>2719</v>
      </c>
      <c r="H447" s="195" t="s">
        <v>2643</v>
      </c>
    </row>
    <row r="448" spans="1:8" x14ac:dyDescent="0.25">
      <c r="A448" s="195">
        <v>10694</v>
      </c>
      <c r="B448" s="195" t="s">
        <v>2704</v>
      </c>
      <c r="C448" s="195" t="s">
        <v>2671</v>
      </c>
      <c r="D448" s="195" t="s">
        <v>2722</v>
      </c>
      <c r="E448" s="196">
        <v>98265.452999999994</v>
      </c>
      <c r="F448" s="195">
        <v>42446</v>
      </c>
      <c r="G448" s="195" t="s">
        <v>2723</v>
      </c>
      <c r="H448" s="195" t="s">
        <v>2572</v>
      </c>
    </row>
    <row r="449" spans="1:8" x14ac:dyDescent="0.25">
      <c r="A449" s="195">
        <v>10695</v>
      </c>
      <c r="B449" s="195" t="s">
        <v>2742</v>
      </c>
      <c r="C449" s="195" t="s">
        <v>2671</v>
      </c>
      <c r="D449" s="195" t="s">
        <v>2672</v>
      </c>
      <c r="E449" s="196">
        <v>4124.4059999999999</v>
      </c>
      <c r="F449" s="195">
        <v>42496</v>
      </c>
      <c r="G449" s="195" t="s">
        <v>2673</v>
      </c>
      <c r="H449" s="195" t="s">
        <v>2674</v>
      </c>
    </row>
    <row r="450" spans="1:8" x14ac:dyDescent="0.25">
      <c r="A450" s="195">
        <v>10696</v>
      </c>
      <c r="B450" s="195" t="s">
        <v>2704</v>
      </c>
      <c r="C450" s="195" t="s">
        <v>2671</v>
      </c>
      <c r="D450" s="195" t="s">
        <v>2718</v>
      </c>
      <c r="E450" s="196">
        <v>25296.521249999998</v>
      </c>
      <c r="F450" s="195">
        <v>42507</v>
      </c>
      <c r="G450" s="195" t="s">
        <v>2719</v>
      </c>
      <c r="H450" s="195" t="s">
        <v>2643</v>
      </c>
    </row>
    <row r="451" spans="1:8" x14ac:dyDescent="0.25">
      <c r="A451" s="195">
        <v>10697</v>
      </c>
      <c r="B451" s="195" t="s">
        <v>2681</v>
      </c>
      <c r="C451" s="195" t="s">
        <v>2671</v>
      </c>
      <c r="D451" s="195" t="s">
        <v>2805</v>
      </c>
      <c r="E451" s="196">
        <v>11228.646000000002</v>
      </c>
      <c r="F451" s="195">
        <v>42668</v>
      </c>
      <c r="G451" s="195" t="s">
        <v>2806</v>
      </c>
      <c r="H451" s="195" t="s">
        <v>2695</v>
      </c>
    </row>
    <row r="452" spans="1:8" x14ac:dyDescent="0.25">
      <c r="A452" s="195">
        <v>10698</v>
      </c>
      <c r="B452" s="195" t="s">
        <v>2678</v>
      </c>
      <c r="C452" s="195" t="s">
        <v>2671</v>
      </c>
      <c r="D452" s="195" t="s">
        <v>2697</v>
      </c>
      <c r="E452" s="196">
        <v>67211.537250000008</v>
      </c>
      <c r="F452" s="195">
        <v>42679</v>
      </c>
      <c r="G452" s="195" t="s">
        <v>2698</v>
      </c>
      <c r="H452" s="195" t="s">
        <v>2535</v>
      </c>
    </row>
    <row r="453" spans="1:8" x14ac:dyDescent="0.25">
      <c r="A453" s="195">
        <v>10699</v>
      </c>
      <c r="B453" s="195" t="s">
        <v>2681</v>
      </c>
      <c r="C453" s="195" t="s">
        <v>2671</v>
      </c>
      <c r="D453" s="195" t="s">
        <v>2729</v>
      </c>
      <c r="E453" s="196">
        <v>143.07149999999999</v>
      </c>
      <c r="F453" s="195">
        <v>42614</v>
      </c>
      <c r="G453" s="195" t="s">
        <v>2730</v>
      </c>
      <c r="H453" s="195" t="s">
        <v>2572</v>
      </c>
    </row>
    <row r="454" spans="1:8" x14ac:dyDescent="0.25">
      <c r="A454" s="195">
        <v>10700</v>
      </c>
      <c r="B454" s="195" t="s">
        <v>2681</v>
      </c>
      <c r="C454" s="195" t="s">
        <v>2671</v>
      </c>
      <c r="D454" s="195" t="s">
        <v>2769</v>
      </c>
      <c r="E454" s="196">
        <v>16058.5425</v>
      </c>
      <c r="F454" s="195">
        <v>42662</v>
      </c>
      <c r="G454" s="195" t="s">
        <v>2770</v>
      </c>
      <c r="H454" s="195" t="s">
        <v>2643</v>
      </c>
    </row>
    <row r="455" spans="1:8" x14ac:dyDescent="0.25">
      <c r="A455" s="195">
        <v>10701</v>
      </c>
      <c r="B455" s="195" t="s">
        <v>2675</v>
      </c>
      <c r="C455" s="195" t="s">
        <v>2671</v>
      </c>
      <c r="D455" s="195" t="s">
        <v>2749</v>
      </c>
      <c r="E455" s="196">
        <v>54344.969250000002</v>
      </c>
      <c r="F455" s="195">
        <v>42674</v>
      </c>
      <c r="G455" s="195" t="s">
        <v>2750</v>
      </c>
      <c r="H455" s="195" t="s">
        <v>2751</v>
      </c>
    </row>
    <row r="456" spans="1:8" x14ac:dyDescent="0.25">
      <c r="A456" s="195">
        <v>10702</v>
      </c>
      <c r="B456" s="195" t="s">
        <v>2678</v>
      </c>
      <c r="C456" s="195" t="s">
        <v>2671</v>
      </c>
      <c r="D456" s="195" t="s">
        <v>2835</v>
      </c>
      <c r="E456" s="196">
        <v>5905.3995000000004</v>
      </c>
      <c r="F456" s="195">
        <v>42555</v>
      </c>
      <c r="G456" s="195" t="s">
        <v>2836</v>
      </c>
      <c r="H456" s="195" t="s">
        <v>2572</v>
      </c>
    </row>
    <row r="457" spans="1:8" x14ac:dyDescent="0.25">
      <c r="A457" s="195">
        <v>10703</v>
      </c>
      <c r="B457" s="195" t="s">
        <v>2675</v>
      </c>
      <c r="C457" s="195" t="s">
        <v>2671</v>
      </c>
      <c r="D457" s="195" t="s">
        <v>2707</v>
      </c>
      <c r="E457" s="196">
        <v>37568.602500000008</v>
      </c>
      <c r="F457" s="195">
        <v>42508</v>
      </c>
      <c r="G457" s="195" t="s">
        <v>2708</v>
      </c>
      <c r="H457" s="195" t="s">
        <v>2639</v>
      </c>
    </row>
    <row r="458" spans="1:8" x14ac:dyDescent="0.25">
      <c r="A458" s="195">
        <v>10704</v>
      </c>
      <c r="B458" s="195" t="s">
        <v>2675</v>
      </c>
      <c r="C458" s="195" t="s">
        <v>2671</v>
      </c>
      <c r="D458" s="195" t="s">
        <v>2796</v>
      </c>
      <c r="E458" s="196">
        <v>1179.1065000000001</v>
      </c>
      <c r="F458" s="195">
        <v>42413</v>
      </c>
      <c r="G458" s="195" t="s">
        <v>2748</v>
      </c>
      <c r="H458" s="195" t="s">
        <v>2547</v>
      </c>
    </row>
    <row r="459" spans="1:8" x14ac:dyDescent="0.25">
      <c r="A459" s="195">
        <v>10705</v>
      </c>
      <c r="B459" s="195" t="s">
        <v>2688</v>
      </c>
      <c r="C459" s="195" t="s">
        <v>2671</v>
      </c>
      <c r="D459" s="195" t="s">
        <v>2693</v>
      </c>
      <c r="E459" s="196">
        <v>868.29599999999994</v>
      </c>
      <c r="F459" s="195">
        <v>42583</v>
      </c>
      <c r="G459" s="195" t="s">
        <v>2694</v>
      </c>
      <c r="H459" s="195" t="s">
        <v>2695</v>
      </c>
    </row>
    <row r="460" spans="1:8" x14ac:dyDescent="0.25">
      <c r="A460" s="195">
        <v>10706</v>
      </c>
      <c r="B460" s="195" t="s">
        <v>2704</v>
      </c>
      <c r="C460" s="195" t="s">
        <v>2671</v>
      </c>
      <c r="D460" s="195" t="s">
        <v>2756</v>
      </c>
      <c r="E460" s="196">
        <v>33456.530249999996</v>
      </c>
      <c r="F460" s="195">
        <v>42652</v>
      </c>
      <c r="G460" s="195" t="s">
        <v>2757</v>
      </c>
      <c r="H460" s="195" t="s">
        <v>2643</v>
      </c>
    </row>
    <row r="461" spans="1:8" x14ac:dyDescent="0.25">
      <c r="A461" s="195">
        <v>10707</v>
      </c>
      <c r="B461" s="195" t="s">
        <v>2678</v>
      </c>
      <c r="C461" s="195" t="s">
        <v>2671</v>
      </c>
      <c r="D461" s="195" t="s">
        <v>2786</v>
      </c>
      <c r="E461" s="196">
        <v>5362.7144999999991</v>
      </c>
      <c r="F461" s="195">
        <v>42499</v>
      </c>
      <c r="G461" s="195" t="s">
        <v>2744</v>
      </c>
      <c r="H461" s="195" t="s">
        <v>2585</v>
      </c>
    </row>
    <row r="462" spans="1:8" x14ac:dyDescent="0.25">
      <c r="A462" s="195">
        <v>10708</v>
      </c>
      <c r="B462" s="195" t="s">
        <v>2675</v>
      </c>
      <c r="C462" s="195" t="s">
        <v>2671</v>
      </c>
      <c r="D462" s="195" t="s">
        <v>2761</v>
      </c>
      <c r="E462" s="196">
        <v>730.15800000000002</v>
      </c>
      <c r="F462" s="195">
        <v>42445</v>
      </c>
      <c r="G462" s="195" t="s">
        <v>2759</v>
      </c>
      <c r="H462" s="195" t="s">
        <v>2643</v>
      </c>
    </row>
    <row r="463" spans="1:8" x14ac:dyDescent="0.25">
      <c r="A463" s="195">
        <v>10709</v>
      </c>
      <c r="B463" s="195" t="s">
        <v>2696</v>
      </c>
      <c r="C463" s="195" t="s">
        <v>2671</v>
      </c>
      <c r="D463" s="195" t="s">
        <v>2813</v>
      </c>
      <c r="E463" s="196">
        <v>51999.090000000004</v>
      </c>
      <c r="F463" s="195">
        <v>42445</v>
      </c>
      <c r="G463" s="195" t="s">
        <v>2814</v>
      </c>
      <c r="H463" s="195" t="s">
        <v>2547</v>
      </c>
    </row>
    <row r="464" spans="1:8" x14ac:dyDescent="0.25">
      <c r="A464" s="195">
        <v>10710</v>
      </c>
      <c r="B464" s="195" t="s">
        <v>2696</v>
      </c>
      <c r="C464" s="195" t="s">
        <v>2671</v>
      </c>
      <c r="D464" s="195" t="s">
        <v>2811</v>
      </c>
      <c r="E464" s="196">
        <v>1228.4415000000001</v>
      </c>
      <c r="F464" s="195">
        <v>42547</v>
      </c>
      <c r="G464" s="195" t="s">
        <v>2812</v>
      </c>
      <c r="H464" s="195" t="s">
        <v>2599</v>
      </c>
    </row>
    <row r="465" spans="1:8" x14ac:dyDescent="0.25">
      <c r="A465" s="195">
        <v>10711</v>
      </c>
      <c r="B465" s="195" t="s">
        <v>2670</v>
      </c>
      <c r="C465" s="195" t="s">
        <v>2671</v>
      </c>
      <c r="D465" s="195" t="s">
        <v>2769</v>
      </c>
      <c r="E465" s="196">
        <v>12928.23675</v>
      </c>
      <c r="F465" s="195">
        <v>42449</v>
      </c>
      <c r="G465" s="195" t="s">
        <v>2770</v>
      </c>
      <c r="H465" s="195" t="s">
        <v>2643</v>
      </c>
    </row>
    <row r="466" spans="1:8" x14ac:dyDescent="0.25">
      <c r="A466" s="195">
        <v>10712</v>
      </c>
      <c r="B466" s="195" t="s">
        <v>2681</v>
      </c>
      <c r="C466" s="195" t="s">
        <v>2671</v>
      </c>
      <c r="D466" s="195" t="s">
        <v>2749</v>
      </c>
      <c r="E466" s="196">
        <v>22183.482750000003</v>
      </c>
      <c r="F466" s="195">
        <v>42556</v>
      </c>
      <c r="G466" s="195" t="s">
        <v>2750</v>
      </c>
      <c r="H466" s="195" t="s">
        <v>2751</v>
      </c>
    </row>
    <row r="467" spans="1:8" x14ac:dyDescent="0.25">
      <c r="A467" s="195">
        <v>10713</v>
      </c>
      <c r="B467" s="195" t="s">
        <v>2696</v>
      </c>
      <c r="C467" s="195" t="s">
        <v>2671</v>
      </c>
      <c r="D467" s="195" t="s">
        <v>2769</v>
      </c>
      <c r="E467" s="196">
        <v>41207.058750000004</v>
      </c>
      <c r="F467" s="195">
        <v>42492</v>
      </c>
      <c r="G467" s="195" t="s">
        <v>2770</v>
      </c>
      <c r="H467" s="195" t="s">
        <v>2643</v>
      </c>
    </row>
    <row r="468" spans="1:8" x14ac:dyDescent="0.25">
      <c r="A468" s="195">
        <v>10714</v>
      </c>
      <c r="B468" s="195" t="s">
        <v>2670</v>
      </c>
      <c r="C468" s="195" t="s">
        <v>2671</v>
      </c>
      <c r="D468" s="195" t="s">
        <v>2769</v>
      </c>
      <c r="E468" s="196">
        <v>6041.0707499999999</v>
      </c>
      <c r="F468" s="195">
        <v>42511</v>
      </c>
      <c r="G468" s="195" t="s">
        <v>2770</v>
      </c>
      <c r="H468" s="195" t="s">
        <v>2643</v>
      </c>
    </row>
    <row r="469" spans="1:8" x14ac:dyDescent="0.25">
      <c r="A469" s="195">
        <v>10715</v>
      </c>
      <c r="B469" s="195" t="s">
        <v>2681</v>
      </c>
      <c r="C469" s="195" t="s">
        <v>2671</v>
      </c>
      <c r="D469" s="195" t="s">
        <v>2774</v>
      </c>
      <c r="E469" s="196">
        <v>15589.86</v>
      </c>
      <c r="F469" s="195">
        <v>42525</v>
      </c>
      <c r="G469" s="195" t="s">
        <v>2775</v>
      </c>
      <c r="H469" s="195" t="s">
        <v>2182</v>
      </c>
    </row>
    <row r="470" spans="1:8" x14ac:dyDescent="0.25">
      <c r="A470" s="195">
        <v>10716</v>
      </c>
      <c r="B470" s="195" t="s">
        <v>2678</v>
      </c>
      <c r="C470" s="195" t="s">
        <v>2671</v>
      </c>
      <c r="D470" s="195" t="s">
        <v>2816</v>
      </c>
      <c r="E470" s="196">
        <v>5567.4547500000008</v>
      </c>
      <c r="F470" s="195">
        <v>42430</v>
      </c>
      <c r="G470" s="195" t="s">
        <v>2810</v>
      </c>
      <c r="H470" s="195" t="s">
        <v>2528</v>
      </c>
    </row>
    <row r="471" spans="1:8" x14ac:dyDescent="0.25">
      <c r="A471" s="195">
        <v>10717</v>
      </c>
      <c r="B471" s="195" t="s">
        <v>2696</v>
      </c>
      <c r="C471" s="195" t="s">
        <v>2671</v>
      </c>
      <c r="D471" s="195" t="s">
        <v>2714</v>
      </c>
      <c r="E471" s="196">
        <v>14615.493750000001</v>
      </c>
      <c r="F471" s="195">
        <v>42422</v>
      </c>
      <c r="G471" s="195" t="s">
        <v>2715</v>
      </c>
      <c r="H471" s="195" t="s">
        <v>2572</v>
      </c>
    </row>
    <row r="472" spans="1:8" x14ac:dyDescent="0.25">
      <c r="A472" s="195">
        <v>10718</v>
      </c>
      <c r="B472" s="195" t="s">
        <v>2696</v>
      </c>
      <c r="C472" s="195" t="s">
        <v>2671</v>
      </c>
      <c r="D472" s="195" t="s">
        <v>2767</v>
      </c>
      <c r="E472" s="196">
        <v>42151.824000000001</v>
      </c>
      <c r="F472" s="195">
        <v>42452</v>
      </c>
      <c r="G472" s="195" t="s">
        <v>2768</v>
      </c>
      <c r="H472" s="195" t="s">
        <v>2572</v>
      </c>
    </row>
    <row r="473" spans="1:8" x14ac:dyDescent="0.25">
      <c r="A473" s="195">
        <v>10719</v>
      </c>
      <c r="B473" s="195" t="s">
        <v>2704</v>
      </c>
      <c r="C473" s="195" t="s">
        <v>2671</v>
      </c>
      <c r="D473" s="195" t="s">
        <v>2830</v>
      </c>
      <c r="E473" s="196">
        <v>12688.962</v>
      </c>
      <c r="F473" s="195">
        <v>42480</v>
      </c>
      <c r="G473" s="195" t="s">
        <v>2831</v>
      </c>
      <c r="H473" s="195" t="s">
        <v>2643</v>
      </c>
    </row>
    <row r="474" spans="1:8" x14ac:dyDescent="0.25">
      <c r="A474" s="195">
        <v>10720</v>
      </c>
      <c r="B474" s="195" t="s">
        <v>2704</v>
      </c>
      <c r="C474" s="195" t="s">
        <v>2671</v>
      </c>
      <c r="D474" s="195" t="s">
        <v>2703</v>
      </c>
      <c r="E474" s="196">
        <v>2350.8127499999996</v>
      </c>
      <c r="F474" s="195">
        <v>42513</v>
      </c>
      <c r="G474" s="195" t="s">
        <v>2680</v>
      </c>
      <c r="H474" s="195" t="s">
        <v>2547</v>
      </c>
    </row>
    <row r="475" spans="1:8" x14ac:dyDescent="0.25">
      <c r="A475" s="195">
        <v>10721</v>
      </c>
      <c r="B475" s="195" t="s">
        <v>2670</v>
      </c>
      <c r="C475" s="195" t="s">
        <v>2671</v>
      </c>
      <c r="D475" s="195" t="s">
        <v>2722</v>
      </c>
      <c r="E475" s="196">
        <v>12067.341000000002</v>
      </c>
      <c r="F475" s="195">
        <v>42372</v>
      </c>
      <c r="G475" s="195" t="s">
        <v>2723</v>
      </c>
      <c r="H475" s="195" t="s">
        <v>2572</v>
      </c>
    </row>
    <row r="476" spans="1:8" x14ac:dyDescent="0.25">
      <c r="A476" s="195">
        <v>10722</v>
      </c>
      <c r="B476" s="195" t="s">
        <v>2704</v>
      </c>
      <c r="C476" s="195" t="s">
        <v>2671</v>
      </c>
      <c r="D476" s="195" t="s">
        <v>2769</v>
      </c>
      <c r="E476" s="196">
        <v>18397.021499999999</v>
      </c>
      <c r="F476" s="195">
        <v>42416</v>
      </c>
      <c r="G476" s="195" t="s">
        <v>2770</v>
      </c>
      <c r="H476" s="195" t="s">
        <v>2643</v>
      </c>
    </row>
    <row r="477" spans="1:8" x14ac:dyDescent="0.25">
      <c r="A477" s="195">
        <v>10723</v>
      </c>
      <c r="B477" s="195" t="s">
        <v>2681</v>
      </c>
      <c r="C477" s="195" t="s">
        <v>2671</v>
      </c>
      <c r="D477" s="195" t="s">
        <v>2718</v>
      </c>
      <c r="E477" s="196">
        <v>5357.7809999999999</v>
      </c>
      <c r="F477" s="195">
        <v>42472</v>
      </c>
      <c r="G477" s="195" t="s">
        <v>2719</v>
      </c>
      <c r="H477" s="195" t="s">
        <v>2643</v>
      </c>
    </row>
    <row r="478" spans="1:8" x14ac:dyDescent="0.25">
      <c r="A478" s="195">
        <v>10724</v>
      </c>
      <c r="B478" s="195" t="s">
        <v>2704</v>
      </c>
      <c r="C478" s="195" t="s">
        <v>2671</v>
      </c>
      <c r="D478" s="195" t="s">
        <v>2776</v>
      </c>
      <c r="E478" s="196">
        <v>14245.481250000001</v>
      </c>
      <c r="F478" s="195">
        <v>42382</v>
      </c>
      <c r="G478" s="195" t="s">
        <v>2777</v>
      </c>
      <c r="H478" s="195" t="s">
        <v>2550</v>
      </c>
    </row>
    <row r="479" spans="1:8" x14ac:dyDescent="0.25">
      <c r="A479" s="195">
        <v>10725</v>
      </c>
      <c r="B479" s="195" t="s">
        <v>2678</v>
      </c>
      <c r="C479" s="195" t="s">
        <v>2671</v>
      </c>
      <c r="D479" s="195" t="s">
        <v>2781</v>
      </c>
      <c r="E479" s="196">
        <v>2671.4902500000003</v>
      </c>
      <c r="F479" s="195">
        <v>42535</v>
      </c>
      <c r="G479" s="195" t="s">
        <v>2748</v>
      </c>
      <c r="H479" s="195" t="s">
        <v>2547</v>
      </c>
    </row>
    <row r="480" spans="1:8" x14ac:dyDescent="0.25">
      <c r="A480" s="195">
        <v>10726</v>
      </c>
      <c r="B480" s="195" t="s">
        <v>2678</v>
      </c>
      <c r="C480" s="195" t="s">
        <v>2671</v>
      </c>
      <c r="D480" s="195" t="s">
        <v>2790</v>
      </c>
      <c r="E480" s="196">
        <v>4084.9379999999996</v>
      </c>
      <c r="F480" s="195">
        <v>42575</v>
      </c>
      <c r="G480" s="195" t="s">
        <v>2744</v>
      </c>
      <c r="H480" s="195" t="s">
        <v>2585</v>
      </c>
    </row>
    <row r="481" spans="1:8" x14ac:dyDescent="0.25">
      <c r="A481" s="195">
        <v>10727</v>
      </c>
      <c r="B481" s="195" t="s">
        <v>2709</v>
      </c>
      <c r="C481" s="195" t="s">
        <v>2671</v>
      </c>
      <c r="D481" s="195" t="s">
        <v>2740</v>
      </c>
      <c r="E481" s="196">
        <v>22176.082500000004</v>
      </c>
      <c r="F481" s="195">
        <v>42676</v>
      </c>
      <c r="G481" s="195" t="s">
        <v>2741</v>
      </c>
      <c r="H481" s="195" t="s">
        <v>2599</v>
      </c>
    </row>
    <row r="482" spans="1:8" x14ac:dyDescent="0.25">
      <c r="A482" s="195">
        <v>10728</v>
      </c>
      <c r="B482" s="195" t="s">
        <v>2678</v>
      </c>
      <c r="C482" s="195" t="s">
        <v>2671</v>
      </c>
      <c r="D482" s="195" t="s">
        <v>2796</v>
      </c>
      <c r="E482" s="196">
        <v>14388.552750000001</v>
      </c>
      <c r="F482" s="195">
        <v>42492</v>
      </c>
      <c r="G482" s="195" t="s">
        <v>2748</v>
      </c>
      <c r="H482" s="195" t="s">
        <v>2547</v>
      </c>
    </row>
    <row r="483" spans="1:8" x14ac:dyDescent="0.25">
      <c r="A483" s="195">
        <v>10729</v>
      </c>
      <c r="B483" s="195" t="s">
        <v>2704</v>
      </c>
      <c r="C483" s="195" t="s">
        <v>2671</v>
      </c>
      <c r="D483" s="195" t="s">
        <v>2805</v>
      </c>
      <c r="E483" s="196">
        <v>34795.9755</v>
      </c>
      <c r="F483" s="195">
        <v>42419</v>
      </c>
      <c r="G483" s="195" t="s">
        <v>2806</v>
      </c>
      <c r="H483" s="195" t="s">
        <v>2695</v>
      </c>
    </row>
    <row r="484" spans="1:8" x14ac:dyDescent="0.25">
      <c r="A484" s="195">
        <v>10730</v>
      </c>
      <c r="B484" s="195" t="s">
        <v>2670</v>
      </c>
      <c r="C484" s="195" t="s">
        <v>2671</v>
      </c>
      <c r="D484" s="195" t="s">
        <v>2774</v>
      </c>
      <c r="E484" s="196">
        <v>4963.1010000000006</v>
      </c>
      <c r="F484" s="195">
        <v>42404</v>
      </c>
      <c r="G484" s="195" t="s">
        <v>2775</v>
      </c>
      <c r="H484" s="195" t="s">
        <v>2182</v>
      </c>
    </row>
    <row r="485" spans="1:8" x14ac:dyDescent="0.25">
      <c r="A485" s="195">
        <v>10731</v>
      </c>
      <c r="B485" s="195" t="s">
        <v>2742</v>
      </c>
      <c r="C485" s="195" t="s">
        <v>2671</v>
      </c>
      <c r="D485" s="195" t="s">
        <v>2686</v>
      </c>
      <c r="E485" s="196">
        <v>23841.138750000002</v>
      </c>
      <c r="F485" s="195">
        <v>42573</v>
      </c>
      <c r="G485" s="195" t="s">
        <v>2687</v>
      </c>
      <c r="H485" s="195" t="s">
        <v>2553</v>
      </c>
    </row>
    <row r="486" spans="1:8" x14ac:dyDescent="0.25">
      <c r="A486" s="195">
        <v>10732</v>
      </c>
      <c r="B486" s="195" t="s">
        <v>2681</v>
      </c>
      <c r="C486" s="195" t="s">
        <v>2671</v>
      </c>
      <c r="D486" s="195" t="s">
        <v>2774</v>
      </c>
      <c r="E486" s="196">
        <v>4186.0747499999998</v>
      </c>
      <c r="F486" s="195">
        <v>42678</v>
      </c>
      <c r="G486" s="195" t="s">
        <v>2775</v>
      </c>
      <c r="H486" s="195" t="s">
        <v>2182</v>
      </c>
    </row>
    <row r="487" spans="1:8" x14ac:dyDescent="0.25">
      <c r="A487" s="195">
        <v>10733</v>
      </c>
      <c r="B487" s="195" t="s">
        <v>2696</v>
      </c>
      <c r="C487" s="195" t="s">
        <v>2671</v>
      </c>
      <c r="D487" s="195" t="s">
        <v>2731</v>
      </c>
      <c r="E487" s="196">
        <v>27161.384249999999</v>
      </c>
      <c r="F487" s="195">
        <v>42461</v>
      </c>
      <c r="G487" s="195" t="s">
        <v>2732</v>
      </c>
      <c r="H487" s="195" t="s">
        <v>2639</v>
      </c>
    </row>
    <row r="488" spans="1:8" x14ac:dyDescent="0.25">
      <c r="A488" s="195">
        <v>10734</v>
      </c>
      <c r="B488" s="195" t="s">
        <v>2709</v>
      </c>
      <c r="C488" s="195" t="s">
        <v>2671</v>
      </c>
      <c r="D488" s="195" t="s">
        <v>2813</v>
      </c>
      <c r="E488" s="196">
        <v>402.08024999999998</v>
      </c>
      <c r="F488" s="195">
        <v>42576</v>
      </c>
      <c r="G488" s="195" t="s">
        <v>2814</v>
      </c>
      <c r="H488" s="195" t="s">
        <v>2547</v>
      </c>
    </row>
    <row r="489" spans="1:8" x14ac:dyDescent="0.25">
      <c r="A489" s="195">
        <v>10735</v>
      </c>
      <c r="B489" s="195" t="s">
        <v>2675</v>
      </c>
      <c r="C489" s="195" t="s">
        <v>2671</v>
      </c>
      <c r="D489" s="195" t="s">
        <v>2830</v>
      </c>
      <c r="E489" s="196">
        <v>11339.649749999999</v>
      </c>
      <c r="F489" s="195">
        <v>42722</v>
      </c>
      <c r="G489" s="195" t="s">
        <v>2831</v>
      </c>
      <c r="H489" s="195" t="s">
        <v>2643</v>
      </c>
    </row>
    <row r="490" spans="1:8" x14ac:dyDescent="0.25">
      <c r="A490" s="195">
        <v>10736</v>
      </c>
      <c r="B490" s="195" t="s">
        <v>2688</v>
      </c>
      <c r="C490" s="195" t="s">
        <v>2671</v>
      </c>
      <c r="D490" s="195" t="s">
        <v>2749</v>
      </c>
      <c r="E490" s="196">
        <v>10878.3675</v>
      </c>
      <c r="F490" s="195">
        <v>42570</v>
      </c>
      <c r="G490" s="195" t="s">
        <v>2750</v>
      </c>
      <c r="H490" s="195" t="s">
        <v>2751</v>
      </c>
    </row>
    <row r="491" spans="1:8" x14ac:dyDescent="0.25">
      <c r="A491" s="195">
        <v>10737</v>
      </c>
      <c r="B491" s="195" t="s">
        <v>2709</v>
      </c>
      <c r="C491" s="195" t="s">
        <v>2671</v>
      </c>
      <c r="D491" s="195" t="s">
        <v>2724</v>
      </c>
      <c r="E491" s="196">
        <v>1921.5982500000002</v>
      </c>
      <c r="F491" s="195">
        <v>42412</v>
      </c>
      <c r="G491" s="195" t="s">
        <v>2725</v>
      </c>
      <c r="H491" s="195" t="s">
        <v>2182</v>
      </c>
    </row>
    <row r="492" spans="1:8" x14ac:dyDescent="0.25">
      <c r="A492" s="195">
        <v>10738</v>
      </c>
      <c r="B492" s="195" t="s">
        <v>2709</v>
      </c>
      <c r="C492" s="195" t="s">
        <v>2671</v>
      </c>
      <c r="D492" s="195" t="s">
        <v>2837</v>
      </c>
      <c r="E492" s="196">
        <v>717.82425000000001</v>
      </c>
      <c r="F492" s="195">
        <v>42386</v>
      </c>
      <c r="G492" s="195" t="s">
        <v>2838</v>
      </c>
      <c r="H492" s="195" t="s">
        <v>2182</v>
      </c>
    </row>
    <row r="493" spans="1:8" x14ac:dyDescent="0.25">
      <c r="A493" s="195">
        <v>10739</v>
      </c>
      <c r="B493" s="195" t="s">
        <v>2681</v>
      </c>
      <c r="C493" s="195" t="s">
        <v>2671</v>
      </c>
      <c r="D493" s="195" t="s">
        <v>2724</v>
      </c>
      <c r="E493" s="196">
        <v>2733.1590000000001</v>
      </c>
      <c r="F493" s="195">
        <v>42720</v>
      </c>
      <c r="G493" s="195" t="s">
        <v>2725</v>
      </c>
      <c r="H493" s="195" t="s">
        <v>2182</v>
      </c>
    </row>
    <row r="494" spans="1:8" x14ac:dyDescent="0.25">
      <c r="A494" s="195">
        <v>10740</v>
      </c>
      <c r="B494" s="195" t="s">
        <v>2678</v>
      </c>
      <c r="C494" s="195" t="s">
        <v>2671</v>
      </c>
      <c r="D494" s="195" t="s">
        <v>2718</v>
      </c>
      <c r="E494" s="196">
        <v>20197.749</v>
      </c>
      <c r="F494" s="195">
        <v>42379</v>
      </c>
      <c r="G494" s="195" t="s">
        <v>2719</v>
      </c>
      <c r="H494" s="195" t="s">
        <v>2643</v>
      </c>
    </row>
    <row r="495" spans="1:8" x14ac:dyDescent="0.25">
      <c r="A495" s="195">
        <v>10741</v>
      </c>
      <c r="B495" s="195" t="s">
        <v>2678</v>
      </c>
      <c r="C495" s="195" t="s">
        <v>2671</v>
      </c>
      <c r="D495" s="195" t="s">
        <v>2731</v>
      </c>
      <c r="E495" s="196">
        <v>2703.558</v>
      </c>
      <c r="F495" s="195">
        <v>42608</v>
      </c>
      <c r="G495" s="195" t="s">
        <v>2732</v>
      </c>
      <c r="H495" s="195" t="s">
        <v>2639</v>
      </c>
    </row>
    <row r="496" spans="1:8" x14ac:dyDescent="0.25">
      <c r="A496" s="195">
        <v>10742</v>
      </c>
      <c r="B496" s="195" t="s">
        <v>2681</v>
      </c>
      <c r="C496" s="195" t="s">
        <v>2671</v>
      </c>
      <c r="D496" s="195" t="s">
        <v>2803</v>
      </c>
      <c r="E496" s="196">
        <v>60122.097749999994</v>
      </c>
      <c r="F496" s="195">
        <v>42645</v>
      </c>
      <c r="G496" s="195" t="s">
        <v>2804</v>
      </c>
      <c r="H496" s="195" t="s">
        <v>2550</v>
      </c>
    </row>
    <row r="497" spans="1:8" x14ac:dyDescent="0.25">
      <c r="A497" s="195">
        <v>10743</v>
      </c>
      <c r="B497" s="195" t="s">
        <v>2696</v>
      </c>
      <c r="C497" s="195" t="s">
        <v>2671</v>
      </c>
      <c r="D497" s="195" t="s">
        <v>2786</v>
      </c>
      <c r="E497" s="196">
        <v>5851.1309999999994</v>
      </c>
      <c r="F497" s="195">
        <v>42542</v>
      </c>
      <c r="G497" s="195" t="s">
        <v>2744</v>
      </c>
      <c r="H497" s="195" t="s">
        <v>2585</v>
      </c>
    </row>
    <row r="498" spans="1:8" x14ac:dyDescent="0.25">
      <c r="A498" s="195">
        <v>10744</v>
      </c>
      <c r="B498" s="195" t="s">
        <v>2675</v>
      </c>
      <c r="C498" s="195" t="s">
        <v>2671</v>
      </c>
      <c r="D498" s="195" t="s">
        <v>2794</v>
      </c>
      <c r="E498" s="196">
        <v>17067.44325</v>
      </c>
      <c r="F498" s="195">
        <v>42424</v>
      </c>
      <c r="G498" s="195" t="s">
        <v>2795</v>
      </c>
      <c r="H498" s="195" t="s">
        <v>2576</v>
      </c>
    </row>
    <row r="499" spans="1:8" x14ac:dyDescent="0.25">
      <c r="A499" s="195">
        <v>10745</v>
      </c>
      <c r="B499" s="195" t="s">
        <v>2688</v>
      </c>
      <c r="C499" s="195" t="s">
        <v>2671</v>
      </c>
      <c r="D499" s="195" t="s">
        <v>2722</v>
      </c>
      <c r="E499" s="196">
        <v>868.29599999999994</v>
      </c>
      <c r="F499" s="195">
        <v>42645</v>
      </c>
      <c r="G499" s="195" t="s">
        <v>2723</v>
      </c>
      <c r="H499" s="195" t="s">
        <v>2572</v>
      </c>
    </row>
    <row r="500" spans="1:8" x14ac:dyDescent="0.25">
      <c r="A500" s="195">
        <v>10746</v>
      </c>
      <c r="B500" s="195" t="s">
        <v>2696</v>
      </c>
      <c r="C500" s="195" t="s">
        <v>2671</v>
      </c>
      <c r="D500" s="195" t="s">
        <v>2686</v>
      </c>
      <c r="E500" s="196">
        <v>7752.9952499999999</v>
      </c>
      <c r="F500" s="195">
        <v>42718</v>
      </c>
      <c r="G500" s="195" t="s">
        <v>2687</v>
      </c>
      <c r="H500" s="195" t="s">
        <v>2553</v>
      </c>
    </row>
    <row r="501" spans="1:8" x14ac:dyDescent="0.25">
      <c r="A501" s="195">
        <v>10747</v>
      </c>
      <c r="B501" s="195" t="s">
        <v>2675</v>
      </c>
      <c r="C501" s="195" t="s">
        <v>2671</v>
      </c>
      <c r="D501" s="195" t="s">
        <v>2784</v>
      </c>
      <c r="E501" s="196">
        <v>28942.37775</v>
      </c>
      <c r="F501" s="195">
        <v>42587</v>
      </c>
      <c r="G501" s="195" t="s">
        <v>2785</v>
      </c>
      <c r="H501" s="195" t="s">
        <v>2535</v>
      </c>
    </row>
    <row r="502" spans="1:8" x14ac:dyDescent="0.25">
      <c r="A502" s="195">
        <v>10748</v>
      </c>
      <c r="B502" s="195" t="s">
        <v>2681</v>
      </c>
      <c r="C502" s="195" t="s">
        <v>2671</v>
      </c>
      <c r="D502" s="195" t="s">
        <v>2769</v>
      </c>
      <c r="E502" s="196">
        <v>57364.271250000005</v>
      </c>
      <c r="F502" s="195">
        <v>42408</v>
      </c>
      <c r="G502" s="195" t="s">
        <v>2770</v>
      </c>
      <c r="H502" s="195" t="s">
        <v>2643</v>
      </c>
    </row>
    <row r="503" spans="1:8" x14ac:dyDescent="0.25">
      <c r="A503" s="195">
        <v>10749</v>
      </c>
      <c r="B503" s="195" t="s">
        <v>2678</v>
      </c>
      <c r="C503" s="195" t="s">
        <v>2671</v>
      </c>
      <c r="D503" s="195" t="s">
        <v>2764</v>
      </c>
      <c r="E503" s="196">
        <v>15177.912750000001</v>
      </c>
      <c r="F503" s="195">
        <v>42524</v>
      </c>
      <c r="G503" s="195" t="s">
        <v>2765</v>
      </c>
      <c r="H503" s="195" t="s">
        <v>2585</v>
      </c>
    </row>
    <row r="504" spans="1:8" x14ac:dyDescent="0.25">
      <c r="A504" s="195">
        <v>10750</v>
      </c>
      <c r="B504" s="195" t="s">
        <v>2688</v>
      </c>
      <c r="C504" s="195" t="s">
        <v>2671</v>
      </c>
      <c r="D504" s="195" t="s">
        <v>2712</v>
      </c>
      <c r="E504" s="196">
        <v>19561.327499999999</v>
      </c>
      <c r="F504" s="195">
        <v>42559</v>
      </c>
      <c r="G504" s="195" t="s">
        <v>2713</v>
      </c>
      <c r="H504" s="195" t="s">
        <v>2674</v>
      </c>
    </row>
    <row r="505" spans="1:8" x14ac:dyDescent="0.25">
      <c r="A505" s="195">
        <v>10751</v>
      </c>
      <c r="B505" s="195" t="s">
        <v>2681</v>
      </c>
      <c r="C505" s="195" t="s">
        <v>2671</v>
      </c>
      <c r="D505" s="195" t="s">
        <v>2689</v>
      </c>
      <c r="E505" s="196">
        <v>32262.623250000001</v>
      </c>
      <c r="F505" s="195">
        <v>42718</v>
      </c>
      <c r="G505" s="195" t="s">
        <v>2690</v>
      </c>
      <c r="H505" s="195" t="s">
        <v>2553</v>
      </c>
    </row>
    <row r="506" spans="1:8" x14ac:dyDescent="0.25">
      <c r="A506" s="195">
        <v>10752</v>
      </c>
      <c r="B506" s="195" t="s">
        <v>2709</v>
      </c>
      <c r="C506" s="195" t="s">
        <v>2671</v>
      </c>
      <c r="D506" s="195" t="s">
        <v>2823</v>
      </c>
      <c r="E506" s="196">
        <v>342.87825000000004</v>
      </c>
      <c r="F506" s="195">
        <v>42451</v>
      </c>
      <c r="G506" s="195" t="s">
        <v>2744</v>
      </c>
      <c r="H506" s="195" t="s">
        <v>2585</v>
      </c>
    </row>
    <row r="507" spans="1:8" x14ac:dyDescent="0.25">
      <c r="A507" s="195">
        <v>10753</v>
      </c>
      <c r="B507" s="195" t="s">
        <v>2681</v>
      </c>
      <c r="C507" s="195" t="s">
        <v>2671</v>
      </c>
      <c r="D507" s="195" t="s">
        <v>2811</v>
      </c>
      <c r="E507" s="196">
        <v>1899.3975</v>
      </c>
      <c r="F507" s="195">
        <v>42474</v>
      </c>
      <c r="G507" s="195" t="s">
        <v>2812</v>
      </c>
      <c r="H507" s="195" t="s">
        <v>2599</v>
      </c>
    </row>
    <row r="508" spans="1:8" x14ac:dyDescent="0.25">
      <c r="A508" s="195">
        <v>10754</v>
      </c>
      <c r="B508" s="195" t="s">
        <v>2675</v>
      </c>
      <c r="C508" s="195" t="s">
        <v>2671</v>
      </c>
      <c r="D508" s="195" t="s">
        <v>2726</v>
      </c>
      <c r="E508" s="196">
        <v>587.0865</v>
      </c>
      <c r="F508" s="195">
        <v>42567</v>
      </c>
      <c r="G508" s="195" t="s">
        <v>2727</v>
      </c>
      <c r="H508" s="195" t="s">
        <v>2599</v>
      </c>
    </row>
    <row r="509" spans="1:8" x14ac:dyDescent="0.25">
      <c r="A509" s="195">
        <v>10755</v>
      </c>
      <c r="B509" s="195" t="s">
        <v>2678</v>
      </c>
      <c r="C509" s="195" t="s">
        <v>2671</v>
      </c>
      <c r="D509" s="195" t="s">
        <v>2774</v>
      </c>
      <c r="E509" s="196">
        <v>4121.9392500000004</v>
      </c>
      <c r="F509" s="195">
        <v>42374</v>
      </c>
      <c r="G509" s="195" t="s">
        <v>2775</v>
      </c>
      <c r="H509" s="195" t="s">
        <v>2182</v>
      </c>
    </row>
    <row r="510" spans="1:8" x14ac:dyDescent="0.25">
      <c r="A510" s="195">
        <v>10756</v>
      </c>
      <c r="B510" s="195" t="s">
        <v>2704</v>
      </c>
      <c r="C510" s="195" t="s">
        <v>2671</v>
      </c>
      <c r="D510" s="195" t="s">
        <v>2720</v>
      </c>
      <c r="E510" s="196">
        <v>18059.07675</v>
      </c>
      <c r="F510" s="195">
        <v>42508</v>
      </c>
      <c r="G510" s="195" t="s">
        <v>2721</v>
      </c>
      <c r="H510" s="195" t="s">
        <v>2643</v>
      </c>
    </row>
    <row r="511" spans="1:8" x14ac:dyDescent="0.25">
      <c r="A511" s="195">
        <v>10757</v>
      </c>
      <c r="B511" s="195" t="s">
        <v>2675</v>
      </c>
      <c r="C511" s="195" t="s">
        <v>2671</v>
      </c>
      <c r="D511" s="195" t="s">
        <v>2769</v>
      </c>
      <c r="E511" s="196">
        <v>2020.2682499999999</v>
      </c>
      <c r="F511" s="195">
        <v>42547</v>
      </c>
      <c r="G511" s="195" t="s">
        <v>2770</v>
      </c>
      <c r="H511" s="195" t="s">
        <v>2643</v>
      </c>
    </row>
    <row r="512" spans="1:8" x14ac:dyDescent="0.25">
      <c r="A512" s="195">
        <v>10758</v>
      </c>
      <c r="B512" s="195" t="s">
        <v>2681</v>
      </c>
      <c r="C512" s="195" t="s">
        <v>2671</v>
      </c>
      <c r="D512" s="195" t="s">
        <v>2689</v>
      </c>
      <c r="E512" s="196">
        <v>34083.084749999995</v>
      </c>
      <c r="F512" s="195">
        <v>42670</v>
      </c>
      <c r="G512" s="195" t="s">
        <v>2690</v>
      </c>
      <c r="H512" s="195" t="s">
        <v>2553</v>
      </c>
    </row>
    <row r="513" spans="1:8" x14ac:dyDescent="0.25">
      <c r="A513" s="195">
        <v>10759</v>
      </c>
      <c r="B513" s="195" t="s">
        <v>2681</v>
      </c>
      <c r="C513" s="195" t="s">
        <v>2671</v>
      </c>
      <c r="D513" s="195" t="s">
        <v>2760</v>
      </c>
      <c r="E513" s="196">
        <v>2957.6332500000003</v>
      </c>
      <c r="F513" s="195">
        <v>42547</v>
      </c>
      <c r="G513" s="195" t="s">
        <v>2700</v>
      </c>
      <c r="H513" s="195" t="s">
        <v>2613</v>
      </c>
    </row>
    <row r="514" spans="1:8" x14ac:dyDescent="0.25">
      <c r="A514" s="195">
        <v>10760</v>
      </c>
      <c r="B514" s="195" t="s">
        <v>2678</v>
      </c>
      <c r="C514" s="195" t="s">
        <v>2671</v>
      </c>
      <c r="D514" s="195" t="s">
        <v>2826</v>
      </c>
      <c r="E514" s="196">
        <v>38392.496999999996</v>
      </c>
      <c r="F514" s="195">
        <v>42672</v>
      </c>
      <c r="G514" s="195" t="s">
        <v>2827</v>
      </c>
      <c r="H514" s="195" t="s">
        <v>2539</v>
      </c>
    </row>
    <row r="515" spans="1:8" x14ac:dyDescent="0.25">
      <c r="A515" s="195">
        <v>10761</v>
      </c>
      <c r="B515" s="195" t="s">
        <v>2670</v>
      </c>
      <c r="C515" s="195" t="s">
        <v>2671</v>
      </c>
      <c r="D515" s="195" t="s">
        <v>2705</v>
      </c>
      <c r="E515" s="196">
        <v>4602.9555</v>
      </c>
      <c r="F515" s="195">
        <v>42612</v>
      </c>
      <c r="G515" s="195" t="s">
        <v>2706</v>
      </c>
      <c r="H515" s="195" t="s">
        <v>2643</v>
      </c>
    </row>
    <row r="516" spans="1:8" x14ac:dyDescent="0.25">
      <c r="A516" s="195">
        <v>10762</v>
      </c>
      <c r="B516" s="195" t="s">
        <v>2681</v>
      </c>
      <c r="C516" s="195" t="s">
        <v>2671</v>
      </c>
      <c r="D516" s="195" t="s">
        <v>2707</v>
      </c>
      <c r="E516" s="196">
        <v>81091.939500000008</v>
      </c>
      <c r="F516" s="195">
        <v>42571</v>
      </c>
      <c r="G516" s="195" t="s">
        <v>2708</v>
      </c>
      <c r="H516" s="195" t="s">
        <v>2639</v>
      </c>
    </row>
    <row r="517" spans="1:8" x14ac:dyDescent="0.25">
      <c r="A517" s="195">
        <v>10763</v>
      </c>
      <c r="B517" s="195" t="s">
        <v>2681</v>
      </c>
      <c r="C517" s="195" t="s">
        <v>2671</v>
      </c>
      <c r="D517" s="195" t="s">
        <v>2807</v>
      </c>
      <c r="E517" s="196">
        <v>9213.3112500000007</v>
      </c>
      <c r="F517" s="195">
        <v>42495</v>
      </c>
      <c r="G517" s="195" t="s">
        <v>2808</v>
      </c>
      <c r="H517" s="195" t="s">
        <v>2182</v>
      </c>
    </row>
    <row r="518" spans="1:8" x14ac:dyDescent="0.25">
      <c r="A518" s="195">
        <v>10764</v>
      </c>
      <c r="B518" s="195" t="s">
        <v>2675</v>
      </c>
      <c r="C518" s="195" t="s">
        <v>2671</v>
      </c>
      <c r="D518" s="195" t="s">
        <v>2697</v>
      </c>
      <c r="E518" s="196">
        <v>35878.878749999996</v>
      </c>
      <c r="F518" s="195">
        <v>42654</v>
      </c>
      <c r="G518" s="195" t="s">
        <v>2698</v>
      </c>
      <c r="H518" s="195" t="s">
        <v>2535</v>
      </c>
    </row>
    <row r="519" spans="1:8" x14ac:dyDescent="0.25">
      <c r="A519" s="195">
        <v>10765</v>
      </c>
      <c r="B519" s="195" t="s">
        <v>2681</v>
      </c>
      <c r="C519" s="195" t="s">
        <v>2671</v>
      </c>
      <c r="D519" s="195" t="s">
        <v>2722</v>
      </c>
      <c r="E519" s="196">
        <v>10542.889500000001</v>
      </c>
      <c r="F519" s="195">
        <v>42511</v>
      </c>
      <c r="G519" s="195" t="s">
        <v>2723</v>
      </c>
      <c r="H519" s="195" t="s">
        <v>2572</v>
      </c>
    </row>
    <row r="520" spans="1:8" x14ac:dyDescent="0.25">
      <c r="A520" s="195">
        <v>10766</v>
      </c>
      <c r="B520" s="195" t="s">
        <v>2678</v>
      </c>
      <c r="C520" s="195" t="s">
        <v>2671</v>
      </c>
      <c r="D520" s="195" t="s">
        <v>2701</v>
      </c>
      <c r="E520" s="196">
        <v>38863.646250000005</v>
      </c>
      <c r="F520" s="195">
        <v>42688</v>
      </c>
      <c r="G520" s="195" t="s">
        <v>2702</v>
      </c>
      <c r="H520" s="195" t="s">
        <v>2572</v>
      </c>
    </row>
    <row r="521" spans="1:8" x14ac:dyDescent="0.25">
      <c r="A521" s="195">
        <v>10767</v>
      </c>
      <c r="B521" s="195" t="s">
        <v>2678</v>
      </c>
      <c r="C521" s="195" t="s">
        <v>2671</v>
      </c>
      <c r="D521" s="195" t="s">
        <v>2684</v>
      </c>
      <c r="E521" s="196">
        <v>392.21325000000002</v>
      </c>
      <c r="F521" s="195">
        <v>42676</v>
      </c>
      <c r="G521" s="195" t="s">
        <v>2685</v>
      </c>
      <c r="H521" s="195" t="s">
        <v>2539</v>
      </c>
    </row>
    <row r="522" spans="1:8" x14ac:dyDescent="0.25">
      <c r="A522" s="195">
        <v>10768</v>
      </c>
      <c r="B522" s="195" t="s">
        <v>2681</v>
      </c>
      <c r="C522" s="195" t="s">
        <v>2671</v>
      </c>
      <c r="D522" s="195" t="s">
        <v>2786</v>
      </c>
      <c r="E522" s="196">
        <v>36093.485999999997</v>
      </c>
      <c r="F522" s="195">
        <v>42532</v>
      </c>
      <c r="G522" s="195" t="s">
        <v>2744</v>
      </c>
      <c r="H522" s="195" t="s">
        <v>2585</v>
      </c>
    </row>
    <row r="523" spans="1:8" x14ac:dyDescent="0.25">
      <c r="A523" s="195">
        <v>10769</v>
      </c>
      <c r="B523" s="195" t="s">
        <v>2681</v>
      </c>
      <c r="C523" s="195" t="s">
        <v>2671</v>
      </c>
      <c r="D523" s="195" t="s">
        <v>2794</v>
      </c>
      <c r="E523" s="196">
        <v>16048.675500000001</v>
      </c>
      <c r="F523" s="195">
        <v>42384</v>
      </c>
      <c r="G523" s="195" t="s">
        <v>2795</v>
      </c>
      <c r="H523" s="195" t="s">
        <v>2576</v>
      </c>
    </row>
    <row r="524" spans="1:8" x14ac:dyDescent="0.25">
      <c r="A524" s="195">
        <v>10770</v>
      </c>
      <c r="B524" s="195" t="s">
        <v>2704</v>
      </c>
      <c r="C524" s="195" t="s">
        <v>2671</v>
      </c>
      <c r="D524" s="195" t="s">
        <v>2679</v>
      </c>
      <c r="E524" s="196">
        <v>1312.3110000000001</v>
      </c>
      <c r="F524" s="195">
        <v>42468</v>
      </c>
      <c r="G524" s="195" t="s">
        <v>2680</v>
      </c>
      <c r="H524" s="195" t="s">
        <v>2547</v>
      </c>
    </row>
    <row r="525" spans="1:8" x14ac:dyDescent="0.25">
      <c r="A525" s="195">
        <v>10771</v>
      </c>
      <c r="B525" s="195" t="s">
        <v>2688</v>
      </c>
      <c r="C525" s="195" t="s">
        <v>2671</v>
      </c>
      <c r="D525" s="195" t="s">
        <v>2697</v>
      </c>
      <c r="E525" s="196">
        <v>2760.2932499999997</v>
      </c>
      <c r="F525" s="195">
        <v>42505</v>
      </c>
      <c r="G525" s="195" t="s">
        <v>2698</v>
      </c>
      <c r="H525" s="195" t="s">
        <v>2535</v>
      </c>
    </row>
    <row r="526" spans="1:8" x14ac:dyDescent="0.25">
      <c r="A526" s="195">
        <v>10772</v>
      </c>
      <c r="B526" s="195" t="s">
        <v>2681</v>
      </c>
      <c r="C526" s="195" t="s">
        <v>2671</v>
      </c>
      <c r="D526" s="195" t="s">
        <v>2733</v>
      </c>
      <c r="E526" s="196">
        <v>22516.493999999999</v>
      </c>
      <c r="F526" s="195">
        <v>42697</v>
      </c>
      <c r="G526" s="195" t="s">
        <v>2734</v>
      </c>
      <c r="H526" s="195" t="s">
        <v>2572</v>
      </c>
    </row>
    <row r="527" spans="1:8" x14ac:dyDescent="0.25">
      <c r="A527" s="195">
        <v>10773</v>
      </c>
      <c r="B527" s="195" t="s">
        <v>2696</v>
      </c>
      <c r="C527" s="195" t="s">
        <v>2671</v>
      </c>
      <c r="D527" s="195" t="s">
        <v>2697</v>
      </c>
      <c r="E527" s="196">
        <v>23786.87025</v>
      </c>
      <c r="F527" s="195">
        <v>42534</v>
      </c>
      <c r="G527" s="195" t="s">
        <v>2698</v>
      </c>
      <c r="H527" s="195" t="s">
        <v>2535</v>
      </c>
    </row>
    <row r="528" spans="1:8" x14ac:dyDescent="0.25">
      <c r="A528" s="195">
        <v>10774</v>
      </c>
      <c r="B528" s="195" t="s">
        <v>2678</v>
      </c>
      <c r="C528" s="195" t="s">
        <v>2671</v>
      </c>
      <c r="D528" s="195" t="s">
        <v>2707</v>
      </c>
      <c r="E528" s="196">
        <v>11889.735000000001</v>
      </c>
      <c r="F528" s="195">
        <v>42557</v>
      </c>
      <c r="G528" s="195" t="s">
        <v>2708</v>
      </c>
      <c r="H528" s="195" t="s">
        <v>2639</v>
      </c>
    </row>
    <row r="529" spans="1:8" x14ac:dyDescent="0.25">
      <c r="A529" s="195">
        <v>10775</v>
      </c>
      <c r="B529" s="195" t="s">
        <v>2742</v>
      </c>
      <c r="C529" s="195" t="s">
        <v>2671</v>
      </c>
      <c r="D529" s="195" t="s">
        <v>2832</v>
      </c>
      <c r="E529" s="196">
        <v>4995.1687500000007</v>
      </c>
      <c r="F529" s="195">
        <v>42385</v>
      </c>
      <c r="G529" s="195" t="s">
        <v>2833</v>
      </c>
      <c r="H529" s="195" t="s">
        <v>2643</v>
      </c>
    </row>
    <row r="530" spans="1:8" x14ac:dyDescent="0.25">
      <c r="A530" s="195">
        <v>10776</v>
      </c>
      <c r="B530" s="195" t="s">
        <v>2696</v>
      </c>
      <c r="C530" s="195" t="s">
        <v>2671</v>
      </c>
      <c r="D530" s="195" t="s">
        <v>2697</v>
      </c>
      <c r="E530" s="196">
        <v>86713.662749999989</v>
      </c>
      <c r="F530" s="195">
        <v>42493</v>
      </c>
      <c r="G530" s="195" t="s">
        <v>2698</v>
      </c>
      <c r="H530" s="195" t="s">
        <v>2535</v>
      </c>
    </row>
    <row r="531" spans="1:8" x14ac:dyDescent="0.25">
      <c r="A531" s="195">
        <v>10777</v>
      </c>
      <c r="B531" s="195" t="s">
        <v>2742</v>
      </c>
      <c r="C531" s="195" t="s">
        <v>2671</v>
      </c>
      <c r="D531" s="195" t="s">
        <v>2813</v>
      </c>
      <c r="E531" s="196">
        <v>742.49174999999991</v>
      </c>
      <c r="F531" s="195">
        <v>42730</v>
      </c>
      <c r="G531" s="195" t="s">
        <v>2814</v>
      </c>
      <c r="H531" s="195" t="s">
        <v>2547</v>
      </c>
    </row>
    <row r="532" spans="1:8" x14ac:dyDescent="0.25">
      <c r="A532" s="195">
        <v>10778</v>
      </c>
      <c r="B532" s="195" t="s">
        <v>2681</v>
      </c>
      <c r="C532" s="195" t="s">
        <v>2671</v>
      </c>
      <c r="D532" s="195" t="s">
        <v>2731</v>
      </c>
      <c r="E532" s="196">
        <v>1674.9232500000001</v>
      </c>
      <c r="F532" s="195">
        <v>42421</v>
      </c>
      <c r="G532" s="195" t="s">
        <v>2732</v>
      </c>
      <c r="H532" s="195" t="s">
        <v>2639</v>
      </c>
    </row>
    <row r="533" spans="1:8" x14ac:dyDescent="0.25">
      <c r="A533" s="195">
        <v>10779</v>
      </c>
      <c r="B533" s="195" t="s">
        <v>2681</v>
      </c>
      <c r="C533" s="195" t="s">
        <v>2671</v>
      </c>
      <c r="D533" s="195" t="s">
        <v>2729</v>
      </c>
      <c r="E533" s="196">
        <v>14339.217750000002</v>
      </c>
      <c r="F533" s="195">
        <v>42456</v>
      </c>
      <c r="G533" s="195" t="s">
        <v>2730</v>
      </c>
      <c r="H533" s="195" t="s">
        <v>2572</v>
      </c>
    </row>
    <row r="534" spans="1:8" x14ac:dyDescent="0.25">
      <c r="A534" s="195">
        <v>10780</v>
      </c>
      <c r="B534" s="195" t="s">
        <v>2709</v>
      </c>
      <c r="C534" s="195" t="s">
        <v>2671</v>
      </c>
      <c r="D534" s="195" t="s">
        <v>2737</v>
      </c>
      <c r="E534" s="196">
        <v>10392.417750000001</v>
      </c>
      <c r="F534" s="195">
        <v>42478</v>
      </c>
      <c r="G534" s="195" t="s">
        <v>2738</v>
      </c>
      <c r="H534" s="195" t="s">
        <v>2695</v>
      </c>
    </row>
    <row r="535" spans="1:8" x14ac:dyDescent="0.25">
      <c r="A535" s="195">
        <v>10781</v>
      </c>
      <c r="B535" s="195" t="s">
        <v>2709</v>
      </c>
      <c r="C535" s="195" t="s">
        <v>2671</v>
      </c>
      <c r="D535" s="195" t="s">
        <v>2712</v>
      </c>
      <c r="E535" s="196">
        <v>18046.742999999999</v>
      </c>
      <c r="F535" s="195">
        <v>42393</v>
      </c>
      <c r="G535" s="195" t="s">
        <v>2713</v>
      </c>
      <c r="H535" s="195" t="s">
        <v>2674</v>
      </c>
    </row>
    <row r="536" spans="1:8" x14ac:dyDescent="0.25">
      <c r="A536" s="195">
        <v>10782</v>
      </c>
      <c r="B536" s="195" t="s">
        <v>2688</v>
      </c>
      <c r="C536" s="195" t="s">
        <v>2671</v>
      </c>
      <c r="D536" s="195" t="s">
        <v>2824</v>
      </c>
      <c r="E536" s="196">
        <v>271.34250000000003</v>
      </c>
      <c r="F536" s="195">
        <v>42731</v>
      </c>
      <c r="G536" s="195" t="s">
        <v>2810</v>
      </c>
      <c r="H536" s="195" t="s">
        <v>2528</v>
      </c>
    </row>
    <row r="537" spans="1:8" x14ac:dyDescent="0.25">
      <c r="A537" s="195">
        <v>10783</v>
      </c>
      <c r="B537" s="195" t="s">
        <v>2678</v>
      </c>
      <c r="C537" s="195" t="s">
        <v>2671</v>
      </c>
      <c r="D537" s="195" t="s">
        <v>2679</v>
      </c>
      <c r="E537" s="196">
        <v>30829.441500000001</v>
      </c>
      <c r="F537" s="195">
        <v>42476</v>
      </c>
      <c r="G537" s="195" t="s">
        <v>2680</v>
      </c>
      <c r="H537" s="195" t="s">
        <v>2547</v>
      </c>
    </row>
    <row r="538" spans="1:8" x14ac:dyDescent="0.25">
      <c r="A538" s="195">
        <v>10784</v>
      </c>
      <c r="B538" s="195" t="s">
        <v>2678</v>
      </c>
      <c r="C538" s="195" t="s">
        <v>2671</v>
      </c>
      <c r="D538" s="195" t="s">
        <v>2726</v>
      </c>
      <c r="E538" s="196">
        <v>17289.45075</v>
      </c>
      <c r="F538" s="195">
        <v>42498</v>
      </c>
      <c r="G538" s="195" t="s">
        <v>2727</v>
      </c>
      <c r="H538" s="195" t="s">
        <v>2599</v>
      </c>
    </row>
    <row r="539" spans="1:8" x14ac:dyDescent="0.25">
      <c r="A539" s="195">
        <v>10785</v>
      </c>
      <c r="B539" s="195" t="s">
        <v>2696</v>
      </c>
      <c r="C539" s="195" t="s">
        <v>2671</v>
      </c>
      <c r="D539" s="195" t="s">
        <v>2716</v>
      </c>
      <c r="E539" s="196">
        <v>372.47925000000004</v>
      </c>
      <c r="F539" s="195">
        <v>42374</v>
      </c>
      <c r="G539" s="195" t="s">
        <v>2717</v>
      </c>
      <c r="H539" s="195" t="s">
        <v>2695</v>
      </c>
    </row>
    <row r="540" spans="1:8" x14ac:dyDescent="0.25">
      <c r="A540" s="195">
        <v>10786</v>
      </c>
      <c r="B540" s="195" t="s">
        <v>2704</v>
      </c>
      <c r="C540" s="195" t="s">
        <v>2671</v>
      </c>
      <c r="D540" s="195" t="s">
        <v>2796</v>
      </c>
      <c r="E540" s="196">
        <v>27348.857250000001</v>
      </c>
      <c r="F540" s="195">
        <v>42602</v>
      </c>
      <c r="G540" s="195" t="s">
        <v>2748</v>
      </c>
      <c r="H540" s="195" t="s">
        <v>2547</v>
      </c>
    </row>
    <row r="541" spans="1:8" x14ac:dyDescent="0.25">
      <c r="A541" s="195">
        <v>10787</v>
      </c>
      <c r="B541" s="195" t="s">
        <v>2709</v>
      </c>
      <c r="C541" s="195" t="s">
        <v>2671</v>
      </c>
      <c r="D541" s="195" t="s">
        <v>2782</v>
      </c>
      <c r="E541" s="196">
        <v>61651.482750000003</v>
      </c>
      <c r="F541" s="195">
        <v>42697</v>
      </c>
      <c r="G541" s="195" t="s">
        <v>2783</v>
      </c>
      <c r="H541" s="195" t="s">
        <v>2182</v>
      </c>
    </row>
    <row r="542" spans="1:8" x14ac:dyDescent="0.25">
      <c r="A542" s="195">
        <v>10788</v>
      </c>
      <c r="B542" s="195" t="s">
        <v>2696</v>
      </c>
      <c r="C542" s="195" t="s">
        <v>2671</v>
      </c>
      <c r="D542" s="195" t="s">
        <v>2722</v>
      </c>
      <c r="E542" s="196">
        <v>10533.022500000001</v>
      </c>
      <c r="F542" s="195">
        <v>42638</v>
      </c>
      <c r="G542" s="195" t="s">
        <v>2723</v>
      </c>
      <c r="H542" s="195" t="s">
        <v>2572</v>
      </c>
    </row>
    <row r="543" spans="1:8" x14ac:dyDescent="0.25">
      <c r="A543" s="195">
        <v>10789</v>
      </c>
      <c r="B543" s="195" t="s">
        <v>2696</v>
      </c>
      <c r="C543" s="195" t="s">
        <v>2671</v>
      </c>
      <c r="D543" s="195" t="s">
        <v>2807</v>
      </c>
      <c r="E543" s="196">
        <v>24815.504999999997</v>
      </c>
      <c r="F543" s="195">
        <v>42573</v>
      </c>
      <c r="G543" s="195" t="s">
        <v>2808</v>
      </c>
      <c r="H543" s="195" t="s">
        <v>2182</v>
      </c>
    </row>
    <row r="544" spans="1:8" x14ac:dyDescent="0.25">
      <c r="A544" s="195">
        <v>10790</v>
      </c>
      <c r="B544" s="195" t="s">
        <v>2675</v>
      </c>
      <c r="C544" s="195" t="s">
        <v>2671</v>
      </c>
      <c r="D544" s="195" t="s">
        <v>2813</v>
      </c>
      <c r="E544" s="196">
        <v>6963.6352500000003</v>
      </c>
      <c r="F544" s="195">
        <v>42735</v>
      </c>
      <c r="G544" s="195" t="s">
        <v>2814</v>
      </c>
      <c r="H544" s="195" t="s">
        <v>2547</v>
      </c>
    </row>
    <row r="545" spans="1:8" x14ac:dyDescent="0.25">
      <c r="A545" s="195">
        <v>10791</v>
      </c>
      <c r="B545" s="195" t="s">
        <v>2675</v>
      </c>
      <c r="C545" s="195" t="s">
        <v>2671</v>
      </c>
      <c r="D545" s="195" t="s">
        <v>2714</v>
      </c>
      <c r="E545" s="196">
        <v>4156.473750000001</v>
      </c>
      <c r="F545" s="195">
        <v>42724</v>
      </c>
      <c r="G545" s="195" t="s">
        <v>2715</v>
      </c>
      <c r="H545" s="195" t="s">
        <v>2572</v>
      </c>
    </row>
    <row r="546" spans="1:8" x14ac:dyDescent="0.25">
      <c r="A546" s="195">
        <v>10792</v>
      </c>
      <c r="B546" s="195" t="s">
        <v>2696</v>
      </c>
      <c r="C546" s="195" t="s">
        <v>2671</v>
      </c>
      <c r="D546" s="195" t="s">
        <v>2797</v>
      </c>
      <c r="E546" s="196">
        <v>5868.3982499999993</v>
      </c>
      <c r="F546" s="195">
        <v>42572</v>
      </c>
      <c r="G546" s="195" t="s">
        <v>2798</v>
      </c>
      <c r="H546" s="195" t="s">
        <v>2625</v>
      </c>
    </row>
    <row r="547" spans="1:8" x14ac:dyDescent="0.25">
      <c r="A547" s="195">
        <v>10793</v>
      </c>
      <c r="B547" s="195" t="s">
        <v>2681</v>
      </c>
      <c r="C547" s="195" t="s">
        <v>2671</v>
      </c>
      <c r="D547" s="195" t="s">
        <v>2786</v>
      </c>
      <c r="E547" s="196">
        <v>1114.971</v>
      </c>
      <c r="F547" s="195">
        <v>42587</v>
      </c>
      <c r="G547" s="195" t="s">
        <v>2744</v>
      </c>
      <c r="H547" s="195" t="s">
        <v>2585</v>
      </c>
    </row>
    <row r="548" spans="1:8" x14ac:dyDescent="0.25">
      <c r="A548" s="195">
        <v>10794</v>
      </c>
      <c r="B548" s="195" t="s">
        <v>2675</v>
      </c>
      <c r="C548" s="195" t="s">
        <v>2671</v>
      </c>
      <c r="D548" s="195" t="s">
        <v>2703</v>
      </c>
      <c r="E548" s="196">
        <v>5301.0457500000002</v>
      </c>
      <c r="F548" s="195">
        <v>42653</v>
      </c>
      <c r="G548" s="195" t="s">
        <v>2680</v>
      </c>
      <c r="H548" s="195" t="s">
        <v>2547</v>
      </c>
    </row>
    <row r="549" spans="1:8" x14ac:dyDescent="0.25">
      <c r="A549" s="195">
        <v>10795</v>
      </c>
      <c r="B549" s="195" t="s">
        <v>2704</v>
      </c>
      <c r="C549" s="195" t="s">
        <v>2671</v>
      </c>
      <c r="D549" s="195" t="s">
        <v>2697</v>
      </c>
      <c r="E549" s="196">
        <v>31243.855500000001</v>
      </c>
      <c r="F549" s="195">
        <v>42705</v>
      </c>
      <c r="G549" s="195" t="s">
        <v>2698</v>
      </c>
      <c r="H549" s="195" t="s">
        <v>2535</v>
      </c>
    </row>
    <row r="550" spans="1:8" x14ac:dyDescent="0.25">
      <c r="A550" s="195">
        <v>10796</v>
      </c>
      <c r="B550" s="195" t="s">
        <v>2681</v>
      </c>
      <c r="C550" s="195" t="s">
        <v>2671</v>
      </c>
      <c r="D550" s="195" t="s">
        <v>2693</v>
      </c>
      <c r="E550" s="196">
        <v>6541.8209999999999</v>
      </c>
      <c r="F550" s="195">
        <v>42545</v>
      </c>
      <c r="G550" s="195" t="s">
        <v>2694</v>
      </c>
      <c r="H550" s="195" t="s">
        <v>2695</v>
      </c>
    </row>
    <row r="551" spans="1:8" x14ac:dyDescent="0.25">
      <c r="A551" s="195">
        <v>10797</v>
      </c>
      <c r="B551" s="195" t="s">
        <v>2742</v>
      </c>
      <c r="C551" s="195" t="s">
        <v>2671</v>
      </c>
      <c r="D551" s="195" t="s">
        <v>2788</v>
      </c>
      <c r="E551" s="196">
        <v>8226.6112500000017</v>
      </c>
      <c r="F551" s="195">
        <v>42643</v>
      </c>
      <c r="G551" s="195" t="s">
        <v>2789</v>
      </c>
      <c r="H551" s="195" t="s">
        <v>2572</v>
      </c>
    </row>
    <row r="552" spans="1:8" x14ac:dyDescent="0.25">
      <c r="A552" s="195">
        <v>10798</v>
      </c>
      <c r="B552" s="195" t="s">
        <v>2709</v>
      </c>
      <c r="C552" s="195" t="s">
        <v>2671</v>
      </c>
      <c r="D552" s="195" t="s">
        <v>2764</v>
      </c>
      <c r="E552" s="196">
        <v>574.75275000000011</v>
      </c>
      <c r="F552" s="195">
        <v>42462</v>
      </c>
      <c r="G552" s="195" t="s">
        <v>2765</v>
      </c>
      <c r="H552" s="195" t="s">
        <v>2585</v>
      </c>
    </row>
    <row r="553" spans="1:8" x14ac:dyDescent="0.25">
      <c r="A553" s="195">
        <v>10799</v>
      </c>
      <c r="B553" s="195" t="s">
        <v>2688</v>
      </c>
      <c r="C553" s="195" t="s">
        <v>2671</v>
      </c>
      <c r="D553" s="195" t="s">
        <v>2767</v>
      </c>
      <c r="E553" s="196">
        <v>7587.7230000000009</v>
      </c>
      <c r="F553" s="195">
        <v>42493</v>
      </c>
      <c r="G553" s="195" t="s">
        <v>2768</v>
      </c>
      <c r="H553" s="195" t="s">
        <v>2572</v>
      </c>
    </row>
    <row r="554" spans="1:8" x14ac:dyDescent="0.25">
      <c r="A554" s="195">
        <v>10800</v>
      </c>
      <c r="B554" s="195" t="s">
        <v>2696</v>
      </c>
      <c r="C554" s="195" t="s">
        <v>2671</v>
      </c>
      <c r="D554" s="195" t="s">
        <v>2787</v>
      </c>
      <c r="E554" s="196">
        <v>33903.012000000002</v>
      </c>
      <c r="F554" s="195">
        <v>42627</v>
      </c>
      <c r="G554" s="195" t="s">
        <v>2744</v>
      </c>
      <c r="H554" s="195" t="s">
        <v>2585</v>
      </c>
    </row>
    <row r="555" spans="1:8" x14ac:dyDescent="0.25">
      <c r="A555" s="195">
        <v>10801</v>
      </c>
      <c r="B555" s="195" t="s">
        <v>2678</v>
      </c>
      <c r="C555" s="195" t="s">
        <v>2671</v>
      </c>
      <c r="D555" s="195" t="s">
        <v>2771</v>
      </c>
      <c r="E555" s="196">
        <v>23949.675749999999</v>
      </c>
      <c r="F555" s="195">
        <v>42477</v>
      </c>
      <c r="G555" s="195" t="s">
        <v>2736</v>
      </c>
      <c r="H555" s="195" t="s">
        <v>2183</v>
      </c>
    </row>
    <row r="556" spans="1:8" x14ac:dyDescent="0.25">
      <c r="A556" s="195">
        <v>10802</v>
      </c>
      <c r="B556" s="195" t="s">
        <v>2678</v>
      </c>
      <c r="C556" s="195" t="s">
        <v>2671</v>
      </c>
      <c r="D556" s="195" t="s">
        <v>2779</v>
      </c>
      <c r="E556" s="196">
        <v>63459.610499999995</v>
      </c>
      <c r="F556" s="195">
        <v>42674</v>
      </c>
      <c r="G556" s="195" t="s">
        <v>2780</v>
      </c>
      <c r="H556" s="195" t="s">
        <v>2576</v>
      </c>
    </row>
    <row r="557" spans="1:8" x14ac:dyDescent="0.25">
      <c r="A557" s="195">
        <v>10803</v>
      </c>
      <c r="B557" s="195" t="s">
        <v>2678</v>
      </c>
      <c r="C557" s="195" t="s">
        <v>2671</v>
      </c>
      <c r="D557" s="195" t="s">
        <v>2691</v>
      </c>
      <c r="E557" s="196">
        <v>13623.86025</v>
      </c>
      <c r="F557" s="195">
        <v>42474</v>
      </c>
      <c r="G557" s="195" t="s">
        <v>2692</v>
      </c>
      <c r="H557" s="195" t="s">
        <v>2547</v>
      </c>
    </row>
    <row r="558" spans="1:8" x14ac:dyDescent="0.25">
      <c r="A558" s="195">
        <v>10804</v>
      </c>
      <c r="B558" s="195" t="s">
        <v>2675</v>
      </c>
      <c r="C558" s="195" t="s">
        <v>2671</v>
      </c>
      <c r="D558" s="195" t="s">
        <v>2787</v>
      </c>
      <c r="E558" s="196">
        <v>6741.6277499999997</v>
      </c>
      <c r="F558" s="195">
        <v>42480</v>
      </c>
      <c r="G558" s="195" t="s">
        <v>2744</v>
      </c>
      <c r="H558" s="195" t="s">
        <v>2585</v>
      </c>
    </row>
    <row r="559" spans="1:8" x14ac:dyDescent="0.25">
      <c r="A559" s="195">
        <v>10805</v>
      </c>
      <c r="B559" s="195" t="s">
        <v>2709</v>
      </c>
      <c r="C559" s="195" t="s">
        <v>2671</v>
      </c>
      <c r="D559" s="195" t="s">
        <v>2761</v>
      </c>
      <c r="E559" s="196">
        <v>58545.844499999999</v>
      </c>
      <c r="F559" s="195">
        <v>42728</v>
      </c>
      <c r="G559" s="195" t="s">
        <v>2759</v>
      </c>
      <c r="H559" s="195" t="s">
        <v>2643</v>
      </c>
    </row>
    <row r="560" spans="1:8" x14ac:dyDescent="0.25">
      <c r="A560" s="195">
        <v>10806</v>
      </c>
      <c r="B560" s="195" t="s">
        <v>2681</v>
      </c>
      <c r="C560" s="195" t="s">
        <v>2671</v>
      </c>
      <c r="D560" s="195" t="s">
        <v>2682</v>
      </c>
      <c r="E560" s="196">
        <v>5453.9842500000004</v>
      </c>
      <c r="F560" s="195">
        <v>42383</v>
      </c>
      <c r="G560" s="195" t="s">
        <v>2683</v>
      </c>
      <c r="H560" s="195" t="s">
        <v>2182</v>
      </c>
    </row>
    <row r="561" spans="1:8" x14ac:dyDescent="0.25">
      <c r="A561" s="195">
        <v>10807</v>
      </c>
      <c r="B561" s="195" t="s">
        <v>2678</v>
      </c>
      <c r="C561" s="195" t="s">
        <v>2671</v>
      </c>
      <c r="D561" s="195" t="s">
        <v>2811</v>
      </c>
      <c r="E561" s="196">
        <v>335.47800000000001</v>
      </c>
      <c r="F561" s="195">
        <v>42727</v>
      </c>
      <c r="G561" s="195" t="s">
        <v>2812</v>
      </c>
      <c r="H561" s="195" t="s">
        <v>2599</v>
      </c>
    </row>
    <row r="562" spans="1:8" x14ac:dyDescent="0.25">
      <c r="A562" s="195">
        <v>10808</v>
      </c>
      <c r="B562" s="195" t="s">
        <v>2709</v>
      </c>
      <c r="C562" s="195" t="s">
        <v>2671</v>
      </c>
      <c r="D562" s="195" t="s">
        <v>2756</v>
      </c>
      <c r="E562" s="196">
        <v>11231.11275</v>
      </c>
      <c r="F562" s="195">
        <v>42643</v>
      </c>
      <c r="G562" s="195" t="s">
        <v>2757</v>
      </c>
      <c r="H562" s="195" t="s">
        <v>2643</v>
      </c>
    </row>
    <row r="563" spans="1:8" x14ac:dyDescent="0.25">
      <c r="A563" s="195">
        <v>10809</v>
      </c>
      <c r="B563" s="195" t="s">
        <v>2742</v>
      </c>
      <c r="C563" s="195" t="s">
        <v>2671</v>
      </c>
      <c r="D563" s="195" t="s">
        <v>2691</v>
      </c>
      <c r="E563" s="196">
        <v>1201.3072500000001</v>
      </c>
      <c r="F563" s="195">
        <v>42557</v>
      </c>
      <c r="G563" s="195" t="s">
        <v>2692</v>
      </c>
      <c r="H563" s="195" t="s">
        <v>2547</v>
      </c>
    </row>
    <row r="564" spans="1:8" x14ac:dyDescent="0.25">
      <c r="A564" s="195">
        <v>10810</v>
      </c>
      <c r="B564" s="195" t="s">
        <v>2709</v>
      </c>
      <c r="C564" s="195" t="s">
        <v>2671</v>
      </c>
      <c r="D564" s="195" t="s">
        <v>2819</v>
      </c>
      <c r="E564" s="196">
        <v>1068.10275</v>
      </c>
      <c r="F564" s="195">
        <v>42571</v>
      </c>
      <c r="G564" s="195" t="s">
        <v>2820</v>
      </c>
      <c r="H564" s="195" t="s">
        <v>2550</v>
      </c>
    </row>
    <row r="565" spans="1:8" x14ac:dyDescent="0.25">
      <c r="A565" s="195">
        <v>10811</v>
      </c>
      <c r="B565" s="195" t="s">
        <v>2704</v>
      </c>
      <c r="C565" s="195" t="s">
        <v>2671</v>
      </c>
      <c r="D565" s="195" t="s">
        <v>2805</v>
      </c>
      <c r="E565" s="196">
        <v>7701.1934999999994</v>
      </c>
      <c r="F565" s="195">
        <v>42701</v>
      </c>
      <c r="G565" s="195" t="s">
        <v>2806</v>
      </c>
      <c r="H565" s="195" t="s">
        <v>2695</v>
      </c>
    </row>
    <row r="566" spans="1:8" x14ac:dyDescent="0.25">
      <c r="A566" s="195">
        <v>10812</v>
      </c>
      <c r="B566" s="195" t="s">
        <v>2670</v>
      </c>
      <c r="C566" s="195" t="s">
        <v>2671</v>
      </c>
      <c r="D566" s="195" t="s">
        <v>2740</v>
      </c>
      <c r="E566" s="196">
        <v>14746.2315</v>
      </c>
      <c r="F566" s="195">
        <v>42663</v>
      </c>
      <c r="G566" s="195" t="s">
        <v>2741</v>
      </c>
      <c r="H566" s="195" t="s">
        <v>2599</v>
      </c>
    </row>
    <row r="567" spans="1:8" x14ac:dyDescent="0.25">
      <c r="A567" s="195">
        <v>10813</v>
      </c>
      <c r="B567" s="195" t="s">
        <v>2696</v>
      </c>
      <c r="C567" s="195" t="s">
        <v>2671</v>
      </c>
      <c r="D567" s="195" t="s">
        <v>2739</v>
      </c>
      <c r="E567" s="196">
        <v>11687.461500000001</v>
      </c>
      <c r="F567" s="195">
        <v>42607</v>
      </c>
      <c r="G567" s="195" t="s">
        <v>2680</v>
      </c>
      <c r="H567" s="195" t="s">
        <v>2547</v>
      </c>
    </row>
    <row r="568" spans="1:8" x14ac:dyDescent="0.25">
      <c r="A568" s="195">
        <v>10814</v>
      </c>
      <c r="B568" s="195" t="s">
        <v>2681</v>
      </c>
      <c r="C568" s="195" t="s">
        <v>2671</v>
      </c>
      <c r="D568" s="195" t="s">
        <v>2682</v>
      </c>
      <c r="E568" s="196">
        <v>32299.624500000002</v>
      </c>
      <c r="F568" s="195">
        <v>42497</v>
      </c>
      <c r="G568" s="195" t="s">
        <v>2683</v>
      </c>
      <c r="H568" s="195" t="s">
        <v>2182</v>
      </c>
    </row>
    <row r="569" spans="1:8" x14ac:dyDescent="0.25">
      <c r="A569" s="195">
        <v>10815</v>
      </c>
      <c r="B569" s="195" t="s">
        <v>2709</v>
      </c>
      <c r="C569" s="195" t="s">
        <v>2671</v>
      </c>
      <c r="D569" s="195" t="s">
        <v>2769</v>
      </c>
      <c r="E569" s="196">
        <v>3606.3884999999996</v>
      </c>
      <c r="F569" s="195">
        <v>42548</v>
      </c>
      <c r="G569" s="195" t="s">
        <v>2770</v>
      </c>
      <c r="H569" s="195" t="s">
        <v>2643</v>
      </c>
    </row>
    <row r="570" spans="1:8" x14ac:dyDescent="0.25">
      <c r="A570" s="195">
        <v>10816</v>
      </c>
      <c r="B570" s="195" t="s">
        <v>2678</v>
      </c>
      <c r="C570" s="195" t="s">
        <v>2671</v>
      </c>
      <c r="D570" s="195" t="s">
        <v>2825</v>
      </c>
      <c r="E570" s="196">
        <v>177551.73150000002</v>
      </c>
      <c r="F570" s="195">
        <v>42445</v>
      </c>
      <c r="G570" s="195" t="s">
        <v>381</v>
      </c>
      <c r="H570" s="195" t="s">
        <v>2643</v>
      </c>
    </row>
    <row r="571" spans="1:8" x14ac:dyDescent="0.25">
      <c r="A571" s="195">
        <v>10817</v>
      </c>
      <c r="B571" s="195" t="s">
        <v>2681</v>
      </c>
      <c r="C571" s="195" t="s">
        <v>2671</v>
      </c>
      <c r="D571" s="195" t="s">
        <v>2767</v>
      </c>
      <c r="E571" s="196">
        <v>75499.817249999993</v>
      </c>
      <c r="F571" s="195">
        <v>42476</v>
      </c>
      <c r="G571" s="195" t="s">
        <v>2768</v>
      </c>
      <c r="H571" s="195" t="s">
        <v>2572</v>
      </c>
    </row>
    <row r="572" spans="1:8" x14ac:dyDescent="0.25">
      <c r="A572" s="195">
        <v>10818</v>
      </c>
      <c r="B572" s="195" t="s">
        <v>2742</v>
      </c>
      <c r="C572" s="195" t="s">
        <v>2671</v>
      </c>
      <c r="D572" s="195" t="s">
        <v>2726</v>
      </c>
      <c r="E572" s="196">
        <v>16152.279000000002</v>
      </c>
      <c r="F572" s="195">
        <v>42486</v>
      </c>
      <c r="G572" s="195" t="s">
        <v>2727</v>
      </c>
      <c r="H572" s="195" t="s">
        <v>2599</v>
      </c>
    </row>
    <row r="573" spans="1:8" x14ac:dyDescent="0.25">
      <c r="A573" s="195">
        <v>10819</v>
      </c>
      <c r="B573" s="195" t="s">
        <v>2709</v>
      </c>
      <c r="C573" s="195" t="s">
        <v>2671</v>
      </c>
      <c r="D573" s="195" t="s">
        <v>2824</v>
      </c>
      <c r="E573" s="196">
        <v>4874.2980000000007</v>
      </c>
      <c r="F573" s="195">
        <v>42470</v>
      </c>
      <c r="G573" s="195" t="s">
        <v>2810</v>
      </c>
      <c r="H573" s="195" t="s">
        <v>2528</v>
      </c>
    </row>
    <row r="574" spans="1:8" x14ac:dyDescent="0.25">
      <c r="A574" s="195">
        <v>10820</v>
      </c>
      <c r="B574" s="195" t="s">
        <v>2681</v>
      </c>
      <c r="C574" s="195" t="s">
        <v>2671</v>
      </c>
      <c r="D574" s="195" t="s">
        <v>2705</v>
      </c>
      <c r="E574" s="196">
        <v>9255.246000000001</v>
      </c>
      <c r="F574" s="195">
        <v>42450</v>
      </c>
      <c r="G574" s="195" t="s">
        <v>2706</v>
      </c>
      <c r="H574" s="195" t="s">
        <v>2643</v>
      </c>
    </row>
    <row r="575" spans="1:8" x14ac:dyDescent="0.25">
      <c r="A575" s="195">
        <v>10821</v>
      </c>
      <c r="B575" s="195" t="s">
        <v>2696</v>
      </c>
      <c r="C575" s="195" t="s">
        <v>2671</v>
      </c>
      <c r="D575" s="195" t="s">
        <v>2720</v>
      </c>
      <c r="E575" s="196">
        <v>9048.0390000000007</v>
      </c>
      <c r="F575" s="195">
        <v>42710</v>
      </c>
      <c r="G575" s="195" t="s">
        <v>2721</v>
      </c>
      <c r="H575" s="195" t="s">
        <v>2643</v>
      </c>
    </row>
    <row r="576" spans="1:8" x14ac:dyDescent="0.25">
      <c r="A576" s="195">
        <v>10822</v>
      </c>
      <c r="B576" s="195" t="s">
        <v>2675</v>
      </c>
      <c r="C576" s="195" t="s">
        <v>2671</v>
      </c>
      <c r="D576" s="195" t="s">
        <v>2828</v>
      </c>
      <c r="E576" s="196">
        <v>1726.7249999999999</v>
      </c>
      <c r="F576" s="195">
        <v>42635</v>
      </c>
      <c r="G576" s="195" t="s">
        <v>2829</v>
      </c>
      <c r="H576" s="195" t="s">
        <v>2643</v>
      </c>
    </row>
    <row r="577" spans="1:8" x14ac:dyDescent="0.25">
      <c r="A577" s="195">
        <v>10823</v>
      </c>
      <c r="B577" s="195" t="s">
        <v>2670</v>
      </c>
      <c r="C577" s="195" t="s">
        <v>2671</v>
      </c>
      <c r="D577" s="195" t="s">
        <v>2737</v>
      </c>
      <c r="E577" s="196">
        <v>40447.299749999998</v>
      </c>
      <c r="F577" s="195">
        <v>42479</v>
      </c>
      <c r="G577" s="195" t="s">
        <v>2738</v>
      </c>
      <c r="H577" s="195" t="s">
        <v>2695</v>
      </c>
    </row>
    <row r="578" spans="1:8" x14ac:dyDescent="0.25">
      <c r="A578" s="195">
        <v>10824</v>
      </c>
      <c r="B578" s="195" t="s">
        <v>2704</v>
      </c>
      <c r="C578" s="195" t="s">
        <v>2671</v>
      </c>
      <c r="D578" s="195" t="s">
        <v>2707</v>
      </c>
      <c r="E578" s="196">
        <v>303.41025000000002</v>
      </c>
      <c r="F578" s="195">
        <v>42735</v>
      </c>
      <c r="G578" s="195" t="s">
        <v>2708</v>
      </c>
      <c r="H578" s="195" t="s">
        <v>2639</v>
      </c>
    </row>
    <row r="579" spans="1:8" x14ac:dyDescent="0.25">
      <c r="A579" s="195">
        <v>10825</v>
      </c>
      <c r="B579" s="195" t="s">
        <v>2696</v>
      </c>
      <c r="C579" s="195" t="s">
        <v>2671</v>
      </c>
      <c r="D579" s="195" t="s">
        <v>2788</v>
      </c>
      <c r="E579" s="196">
        <v>19548.993750000001</v>
      </c>
      <c r="F579" s="195">
        <v>42520</v>
      </c>
      <c r="G579" s="195" t="s">
        <v>2789</v>
      </c>
      <c r="H579" s="195" t="s">
        <v>2572</v>
      </c>
    </row>
    <row r="580" spans="1:8" x14ac:dyDescent="0.25">
      <c r="A580" s="195">
        <v>10826</v>
      </c>
      <c r="B580" s="195" t="s">
        <v>2675</v>
      </c>
      <c r="C580" s="195" t="s">
        <v>2671</v>
      </c>
      <c r="D580" s="195" t="s">
        <v>2710</v>
      </c>
      <c r="E580" s="196">
        <v>1748.9257500000001</v>
      </c>
      <c r="F580" s="195">
        <v>42595</v>
      </c>
      <c r="G580" s="195" t="s">
        <v>2711</v>
      </c>
      <c r="H580" s="195" t="s">
        <v>2182</v>
      </c>
    </row>
    <row r="581" spans="1:8" x14ac:dyDescent="0.25">
      <c r="A581" s="195">
        <v>10827</v>
      </c>
      <c r="B581" s="195" t="s">
        <v>2696</v>
      </c>
      <c r="C581" s="195" t="s">
        <v>2671</v>
      </c>
      <c r="D581" s="195" t="s">
        <v>2774</v>
      </c>
      <c r="E581" s="196">
        <v>15673.729500000001</v>
      </c>
      <c r="F581" s="195">
        <v>42375</v>
      </c>
      <c r="G581" s="195" t="s">
        <v>2775</v>
      </c>
      <c r="H581" s="195" t="s">
        <v>2182</v>
      </c>
    </row>
    <row r="582" spans="1:8" x14ac:dyDescent="0.25">
      <c r="A582" s="195">
        <v>10828</v>
      </c>
      <c r="B582" s="195" t="s">
        <v>2688</v>
      </c>
      <c r="C582" s="195" t="s">
        <v>2671</v>
      </c>
      <c r="D582" s="195" t="s">
        <v>2816</v>
      </c>
      <c r="E582" s="196">
        <v>22410.423750000002</v>
      </c>
      <c r="F582" s="195">
        <v>42455</v>
      </c>
      <c r="G582" s="195" t="s">
        <v>2810</v>
      </c>
      <c r="H582" s="195" t="s">
        <v>2528</v>
      </c>
    </row>
    <row r="583" spans="1:8" x14ac:dyDescent="0.25">
      <c r="A583" s="195">
        <v>10829</v>
      </c>
      <c r="B583" s="195" t="s">
        <v>2688</v>
      </c>
      <c r="C583" s="195" t="s">
        <v>2671</v>
      </c>
      <c r="D583" s="195" t="s">
        <v>2764</v>
      </c>
      <c r="E583" s="196">
        <v>38165.556000000004</v>
      </c>
      <c r="F583" s="195">
        <v>42690</v>
      </c>
      <c r="G583" s="195" t="s">
        <v>2765</v>
      </c>
      <c r="H583" s="195" t="s">
        <v>2585</v>
      </c>
    </row>
    <row r="584" spans="1:8" x14ac:dyDescent="0.25">
      <c r="A584" s="195">
        <v>10830</v>
      </c>
      <c r="B584" s="195" t="s">
        <v>2678</v>
      </c>
      <c r="C584" s="195" t="s">
        <v>2671</v>
      </c>
      <c r="D584" s="195" t="s">
        <v>2747</v>
      </c>
      <c r="E584" s="196">
        <v>20185.415249999998</v>
      </c>
      <c r="F584" s="195">
        <v>42648</v>
      </c>
      <c r="G584" s="195" t="s">
        <v>2748</v>
      </c>
      <c r="H584" s="195" t="s">
        <v>2547</v>
      </c>
    </row>
    <row r="585" spans="1:8" x14ac:dyDescent="0.25">
      <c r="A585" s="195">
        <v>10831</v>
      </c>
      <c r="B585" s="195" t="s">
        <v>2681</v>
      </c>
      <c r="C585" s="195" t="s">
        <v>2671</v>
      </c>
      <c r="D585" s="195" t="s">
        <v>2801</v>
      </c>
      <c r="E585" s="196">
        <v>17807.468249999998</v>
      </c>
      <c r="F585" s="195">
        <v>42382</v>
      </c>
      <c r="G585" s="195" t="s">
        <v>2802</v>
      </c>
      <c r="H585" s="195" t="s">
        <v>2620</v>
      </c>
    </row>
    <row r="586" spans="1:8" x14ac:dyDescent="0.25">
      <c r="A586" s="195">
        <v>10832</v>
      </c>
      <c r="B586" s="195" t="s">
        <v>2709</v>
      </c>
      <c r="C586" s="195" t="s">
        <v>2671</v>
      </c>
      <c r="D586" s="195" t="s">
        <v>2782</v>
      </c>
      <c r="E586" s="196">
        <v>10671.1605</v>
      </c>
      <c r="F586" s="195">
        <v>42615</v>
      </c>
      <c r="G586" s="195" t="s">
        <v>2783</v>
      </c>
      <c r="H586" s="195" t="s">
        <v>2182</v>
      </c>
    </row>
    <row r="587" spans="1:8" x14ac:dyDescent="0.25">
      <c r="A587" s="195">
        <v>10833</v>
      </c>
      <c r="B587" s="195" t="s">
        <v>2675</v>
      </c>
      <c r="C587" s="195" t="s">
        <v>2671</v>
      </c>
      <c r="D587" s="195" t="s">
        <v>2701</v>
      </c>
      <c r="E587" s="196">
        <v>17634.795749999997</v>
      </c>
      <c r="F587" s="195">
        <v>42456</v>
      </c>
      <c r="G587" s="195" t="s">
        <v>2702</v>
      </c>
      <c r="H587" s="195" t="s">
        <v>2572</v>
      </c>
    </row>
    <row r="588" spans="1:8" x14ac:dyDescent="0.25">
      <c r="A588" s="195">
        <v>10834</v>
      </c>
      <c r="B588" s="195" t="s">
        <v>2696</v>
      </c>
      <c r="C588" s="195" t="s">
        <v>2671</v>
      </c>
      <c r="D588" s="195" t="s">
        <v>2747</v>
      </c>
      <c r="E588" s="196">
        <v>7345.9815000000008</v>
      </c>
      <c r="F588" s="195">
        <v>42597</v>
      </c>
      <c r="G588" s="195" t="s">
        <v>2748</v>
      </c>
      <c r="H588" s="195" t="s">
        <v>2547</v>
      </c>
    </row>
    <row r="589" spans="1:8" x14ac:dyDescent="0.25">
      <c r="A589" s="195">
        <v>10835</v>
      </c>
      <c r="B589" s="195" t="s">
        <v>2696</v>
      </c>
      <c r="C589" s="195" t="s">
        <v>2671</v>
      </c>
      <c r="D589" s="195" t="s">
        <v>2835</v>
      </c>
      <c r="E589" s="196">
        <v>17151.312750000001</v>
      </c>
      <c r="F589" s="195">
        <v>42539</v>
      </c>
      <c r="G589" s="195" t="s">
        <v>2836</v>
      </c>
      <c r="H589" s="195" t="s">
        <v>2572</v>
      </c>
    </row>
    <row r="590" spans="1:8" x14ac:dyDescent="0.25">
      <c r="A590" s="195">
        <v>10836</v>
      </c>
      <c r="B590" s="195" t="s">
        <v>2742</v>
      </c>
      <c r="C590" s="195" t="s">
        <v>2671</v>
      </c>
      <c r="D590" s="195" t="s">
        <v>2697</v>
      </c>
      <c r="E590" s="196">
        <v>101600.499</v>
      </c>
      <c r="F590" s="195">
        <v>42397</v>
      </c>
      <c r="G590" s="195" t="s">
        <v>2698</v>
      </c>
      <c r="H590" s="195" t="s">
        <v>2535</v>
      </c>
    </row>
    <row r="591" spans="1:8" x14ac:dyDescent="0.25">
      <c r="A591" s="195">
        <v>10837</v>
      </c>
      <c r="B591" s="195" t="s">
        <v>2688</v>
      </c>
      <c r="C591" s="195" t="s">
        <v>2671</v>
      </c>
      <c r="D591" s="195" t="s">
        <v>2731</v>
      </c>
      <c r="E591" s="196">
        <v>3285.7110000000002</v>
      </c>
      <c r="F591" s="195">
        <v>42525</v>
      </c>
      <c r="G591" s="195" t="s">
        <v>2732</v>
      </c>
      <c r="H591" s="195" t="s">
        <v>2639</v>
      </c>
    </row>
    <row r="592" spans="1:8" x14ac:dyDescent="0.25">
      <c r="A592" s="195">
        <v>10838</v>
      </c>
      <c r="B592" s="195" t="s">
        <v>2681</v>
      </c>
      <c r="C592" s="195" t="s">
        <v>2671</v>
      </c>
      <c r="D592" s="195" t="s">
        <v>2805</v>
      </c>
      <c r="E592" s="196">
        <v>14622.894</v>
      </c>
      <c r="F592" s="195">
        <v>42504</v>
      </c>
      <c r="G592" s="195" t="s">
        <v>2806</v>
      </c>
      <c r="H592" s="195" t="s">
        <v>2695</v>
      </c>
    </row>
    <row r="593" spans="1:8" x14ac:dyDescent="0.25">
      <c r="A593" s="195">
        <v>10839</v>
      </c>
      <c r="B593" s="195" t="s">
        <v>2681</v>
      </c>
      <c r="C593" s="195" t="s">
        <v>2671</v>
      </c>
      <c r="D593" s="195" t="s">
        <v>2747</v>
      </c>
      <c r="E593" s="196">
        <v>8739.6952500000007</v>
      </c>
      <c r="F593" s="195">
        <v>42434</v>
      </c>
      <c r="G593" s="195" t="s">
        <v>2748</v>
      </c>
      <c r="H593" s="195" t="s">
        <v>2547</v>
      </c>
    </row>
    <row r="594" spans="1:8" x14ac:dyDescent="0.25">
      <c r="A594" s="195">
        <v>10840</v>
      </c>
      <c r="B594" s="195" t="s">
        <v>2678</v>
      </c>
      <c r="C594" s="195" t="s">
        <v>2671</v>
      </c>
      <c r="D594" s="195" t="s">
        <v>2805</v>
      </c>
      <c r="E594" s="196">
        <v>668.48924999999997</v>
      </c>
      <c r="F594" s="195">
        <v>42562</v>
      </c>
      <c r="G594" s="195" t="s">
        <v>2806</v>
      </c>
      <c r="H594" s="195" t="s">
        <v>2695</v>
      </c>
    </row>
    <row r="595" spans="1:8" x14ac:dyDescent="0.25">
      <c r="A595" s="195">
        <v>10841</v>
      </c>
      <c r="B595" s="195" t="s">
        <v>2670</v>
      </c>
      <c r="C595" s="195" t="s">
        <v>2671</v>
      </c>
      <c r="D595" s="195" t="s">
        <v>2684</v>
      </c>
      <c r="E595" s="196">
        <v>104664.20250000001</v>
      </c>
      <c r="F595" s="195">
        <v>42558</v>
      </c>
      <c r="G595" s="195" t="s">
        <v>2685</v>
      </c>
      <c r="H595" s="195" t="s">
        <v>2539</v>
      </c>
    </row>
    <row r="596" spans="1:8" x14ac:dyDescent="0.25">
      <c r="A596" s="195">
        <v>10842</v>
      </c>
      <c r="B596" s="195" t="s">
        <v>2696</v>
      </c>
      <c r="C596" s="195" t="s">
        <v>2671</v>
      </c>
      <c r="D596" s="195" t="s">
        <v>2728</v>
      </c>
      <c r="E596" s="196">
        <v>13424.0535</v>
      </c>
      <c r="F596" s="195">
        <v>42395</v>
      </c>
      <c r="G596" s="195" t="s">
        <v>2700</v>
      </c>
      <c r="H596" s="195" t="s">
        <v>2613</v>
      </c>
    </row>
    <row r="597" spans="1:8" x14ac:dyDescent="0.25">
      <c r="A597" s="195">
        <v>10843</v>
      </c>
      <c r="B597" s="195" t="s">
        <v>2678</v>
      </c>
      <c r="C597" s="195" t="s">
        <v>2671</v>
      </c>
      <c r="D597" s="195" t="s">
        <v>2682</v>
      </c>
      <c r="E597" s="196">
        <v>2284.2105000000001</v>
      </c>
      <c r="F597" s="195">
        <v>42435</v>
      </c>
      <c r="G597" s="195" t="s">
        <v>2683</v>
      </c>
      <c r="H597" s="195" t="s">
        <v>2182</v>
      </c>
    </row>
    <row r="598" spans="1:8" x14ac:dyDescent="0.25">
      <c r="A598" s="195">
        <v>10844</v>
      </c>
      <c r="B598" s="195" t="s">
        <v>2704</v>
      </c>
      <c r="C598" s="195" t="s">
        <v>2671</v>
      </c>
      <c r="D598" s="195" t="s">
        <v>2784</v>
      </c>
      <c r="E598" s="196">
        <v>6221.1435000000001</v>
      </c>
      <c r="F598" s="195">
        <v>42589</v>
      </c>
      <c r="G598" s="195" t="s">
        <v>2785</v>
      </c>
      <c r="H598" s="195" t="s">
        <v>2535</v>
      </c>
    </row>
    <row r="599" spans="1:8" x14ac:dyDescent="0.25">
      <c r="A599" s="195">
        <v>10845</v>
      </c>
      <c r="B599" s="195" t="s">
        <v>2704</v>
      </c>
      <c r="C599" s="195" t="s">
        <v>2671</v>
      </c>
      <c r="D599" s="195" t="s">
        <v>2722</v>
      </c>
      <c r="E599" s="196">
        <v>52536.841500000002</v>
      </c>
      <c r="F599" s="195">
        <v>42474</v>
      </c>
      <c r="G599" s="195" t="s">
        <v>2723</v>
      </c>
      <c r="H599" s="195" t="s">
        <v>2572</v>
      </c>
    </row>
    <row r="600" spans="1:8" x14ac:dyDescent="0.25">
      <c r="A600" s="195">
        <v>10846</v>
      </c>
      <c r="B600" s="195" t="s">
        <v>2709</v>
      </c>
      <c r="C600" s="195" t="s">
        <v>2671</v>
      </c>
      <c r="D600" s="195" t="s">
        <v>2684</v>
      </c>
      <c r="E600" s="196">
        <v>13927.270500000001</v>
      </c>
      <c r="F600" s="195">
        <v>42727</v>
      </c>
      <c r="G600" s="195" t="s">
        <v>2685</v>
      </c>
      <c r="H600" s="195" t="s">
        <v>2539</v>
      </c>
    </row>
    <row r="601" spans="1:8" x14ac:dyDescent="0.25">
      <c r="A601" s="195">
        <v>10847</v>
      </c>
      <c r="B601" s="195" t="s">
        <v>2678</v>
      </c>
      <c r="C601" s="195" t="s">
        <v>2671</v>
      </c>
      <c r="D601" s="195" t="s">
        <v>2769</v>
      </c>
      <c r="E601" s="196">
        <v>120271.32975</v>
      </c>
      <c r="F601" s="195">
        <v>42588</v>
      </c>
      <c r="G601" s="195" t="s">
        <v>2770</v>
      </c>
      <c r="H601" s="195" t="s">
        <v>2643</v>
      </c>
    </row>
    <row r="602" spans="1:8" x14ac:dyDescent="0.25">
      <c r="A602" s="195">
        <v>10848</v>
      </c>
      <c r="B602" s="195" t="s">
        <v>2742</v>
      </c>
      <c r="C602" s="195" t="s">
        <v>2671</v>
      </c>
      <c r="D602" s="195" t="s">
        <v>2815</v>
      </c>
      <c r="E602" s="196">
        <v>9432.8520000000008</v>
      </c>
      <c r="F602" s="195">
        <v>42575</v>
      </c>
      <c r="G602" s="195" t="s">
        <v>2744</v>
      </c>
      <c r="H602" s="195" t="s">
        <v>2585</v>
      </c>
    </row>
    <row r="603" spans="1:8" x14ac:dyDescent="0.25">
      <c r="A603" s="195">
        <v>10849</v>
      </c>
      <c r="B603" s="195" t="s">
        <v>2688</v>
      </c>
      <c r="C603" s="195" t="s">
        <v>2671</v>
      </c>
      <c r="D603" s="195" t="s">
        <v>2767</v>
      </c>
      <c r="E603" s="196">
        <v>138.13800000000001</v>
      </c>
      <c r="F603" s="195">
        <v>42676</v>
      </c>
      <c r="G603" s="195" t="s">
        <v>2768</v>
      </c>
      <c r="H603" s="195" t="s">
        <v>2572</v>
      </c>
    </row>
    <row r="604" spans="1:8" x14ac:dyDescent="0.25">
      <c r="A604" s="195">
        <v>10850</v>
      </c>
      <c r="B604" s="195" t="s">
        <v>2696</v>
      </c>
      <c r="C604" s="195" t="s">
        <v>2671</v>
      </c>
      <c r="D604" s="195" t="s">
        <v>2682</v>
      </c>
      <c r="E604" s="196">
        <v>12133.94325</v>
      </c>
      <c r="F604" s="195">
        <v>42730</v>
      </c>
      <c r="G604" s="195" t="s">
        <v>2683</v>
      </c>
      <c r="H604" s="195" t="s">
        <v>2182</v>
      </c>
    </row>
    <row r="605" spans="1:8" x14ac:dyDescent="0.25">
      <c r="A605" s="195">
        <v>10851</v>
      </c>
      <c r="B605" s="195" t="s">
        <v>2670</v>
      </c>
      <c r="C605" s="195" t="s">
        <v>2671</v>
      </c>
      <c r="D605" s="195" t="s">
        <v>2739</v>
      </c>
      <c r="E605" s="196">
        <v>39603.671250000007</v>
      </c>
      <c r="F605" s="195">
        <v>42540</v>
      </c>
      <c r="G605" s="195" t="s">
        <v>2680</v>
      </c>
      <c r="H605" s="195" t="s">
        <v>2547</v>
      </c>
    </row>
    <row r="606" spans="1:8" x14ac:dyDescent="0.25">
      <c r="A606" s="195">
        <v>10852</v>
      </c>
      <c r="B606" s="195" t="s">
        <v>2704</v>
      </c>
      <c r="C606" s="195" t="s">
        <v>2671</v>
      </c>
      <c r="D606" s="195" t="s">
        <v>2705</v>
      </c>
      <c r="E606" s="196">
        <v>42933.783750000002</v>
      </c>
      <c r="F606" s="195">
        <v>42521</v>
      </c>
      <c r="G606" s="195" t="s">
        <v>2706</v>
      </c>
      <c r="H606" s="195" t="s">
        <v>2643</v>
      </c>
    </row>
    <row r="607" spans="1:8" x14ac:dyDescent="0.25">
      <c r="A607" s="195">
        <v>10853</v>
      </c>
      <c r="B607" s="195" t="s">
        <v>2688</v>
      </c>
      <c r="C607" s="195" t="s">
        <v>2671</v>
      </c>
      <c r="D607" s="195" t="s">
        <v>2821</v>
      </c>
      <c r="E607" s="196">
        <v>13278.515249999999</v>
      </c>
      <c r="F607" s="195">
        <v>42683</v>
      </c>
      <c r="G607" s="195" t="s">
        <v>2822</v>
      </c>
      <c r="H607" s="195" t="s">
        <v>2572</v>
      </c>
    </row>
    <row r="608" spans="1:8" x14ac:dyDescent="0.25">
      <c r="A608" s="195">
        <v>10854</v>
      </c>
      <c r="B608" s="195" t="s">
        <v>2681</v>
      </c>
      <c r="C608" s="195" t="s">
        <v>2671</v>
      </c>
      <c r="D608" s="195" t="s">
        <v>2697</v>
      </c>
      <c r="E608" s="196">
        <v>24721.768500000002</v>
      </c>
      <c r="F608" s="195">
        <v>42512</v>
      </c>
      <c r="G608" s="195" t="s">
        <v>2698</v>
      </c>
      <c r="H608" s="195" t="s">
        <v>2535</v>
      </c>
    </row>
    <row r="609" spans="1:8" x14ac:dyDescent="0.25">
      <c r="A609" s="195">
        <v>10855</v>
      </c>
      <c r="B609" s="195" t="s">
        <v>2681</v>
      </c>
      <c r="C609" s="195" t="s">
        <v>2671</v>
      </c>
      <c r="D609" s="195" t="s">
        <v>2756</v>
      </c>
      <c r="E609" s="196">
        <v>42174.024750000004</v>
      </c>
      <c r="F609" s="195">
        <v>42431</v>
      </c>
      <c r="G609" s="195" t="s">
        <v>2757</v>
      </c>
      <c r="H609" s="195" t="s">
        <v>2643</v>
      </c>
    </row>
    <row r="610" spans="1:8" x14ac:dyDescent="0.25">
      <c r="A610" s="195">
        <v>10856</v>
      </c>
      <c r="B610" s="195" t="s">
        <v>2681</v>
      </c>
      <c r="C610" s="195" t="s">
        <v>2671</v>
      </c>
      <c r="D610" s="195" t="s">
        <v>2791</v>
      </c>
      <c r="E610" s="196">
        <v>14413.22025</v>
      </c>
      <c r="F610" s="195">
        <v>42734</v>
      </c>
      <c r="G610" s="195" t="s">
        <v>2700</v>
      </c>
      <c r="H610" s="195" t="s">
        <v>2613</v>
      </c>
    </row>
    <row r="611" spans="1:8" x14ac:dyDescent="0.25">
      <c r="A611" s="195">
        <v>10857</v>
      </c>
      <c r="B611" s="195" t="s">
        <v>2704</v>
      </c>
      <c r="C611" s="195" t="s">
        <v>2671</v>
      </c>
      <c r="D611" s="195" t="s">
        <v>2731</v>
      </c>
      <c r="E611" s="196">
        <v>46584.573749999996</v>
      </c>
      <c r="F611" s="195">
        <v>42449</v>
      </c>
      <c r="G611" s="195" t="s">
        <v>2732</v>
      </c>
      <c r="H611" s="195" t="s">
        <v>2639</v>
      </c>
    </row>
    <row r="612" spans="1:8" x14ac:dyDescent="0.25">
      <c r="A612" s="195">
        <v>10858</v>
      </c>
      <c r="B612" s="195" t="s">
        <v>2709</v>
      </c>
      <c r="C612" s="195" t="s">
        <v>2671</v>
      </c>
      <c r="D612" s="195" t="s">
        <v>2839</v>
      </c>
      <c r="E612" s="196">
        <v>12952.90425</v>
      </c>
      <c r="F612" s="195">
        <v>42539</v>
      </c>
      <c r="G612" s="195" t="s">
        <v>2840</v>
      </c>
      <c r="H612" s="195" t="s">
        <v>2182</v>
      </c>
    </row>
    <row r="613" spans="1:8" x14ac:dyDescent="0.25">
      <c r="A613" s="195">
        <v>10859</v>
      </c>
      <c r="B613" s="195" t="s">
        <v>2696</v>
      </c>
      <c r="C613" s="195" t="s">
        <v>2671</v>
      </c>
      <c r="D613" s="195" t="s">
        <v>2714</v>
      </c>
      <c r="E613" s="196">
        <v>18771.967499999999</v>
      </c>
      <c r="F613" s="195">
        <v>42666</v>
      </c>
      <c r="G613" s="195" t="s">
        <v>2715</v>
      </c>
      <c r="H613" s="195" t="s">
        <v>2572</v>
      </c>
    </row>
    <row r="614" spans="1:8" x14ac:dyDescent="0.25">
      <c r="A614" s="195">
        <v>10860</v>
      </c>
      <c r="B614" s="195" t="s">
        <v>2681</v>
      </c>
      <c r="C614" s="195" t="s">
        <v>2671</v>
      </c>
      <c r="D614" s="195" t="s">
        <v>2834</v>
      </c>
      <c r="E614" s="196">
        <v>4750.960500000001</v>
      </c>
      <c r="F614" s="195">
        <v>42454</v>
      </c>
      <c r="G614" s="195" t="s">
        <v>2763</v>
      </c>
      <c r="H614" s="195" t="s">
        <v>2182</v>
      </c>
    </row>
    <row r="615" spans="1:8" x14ac:dyDescent="0.25">
      <c r="A615" s="195">
        <v>10861</v>
      </c>
      <c r="B615" s="195" t="s">
        <v>2678</v>
      </c>
      <c r="C615" s="195" t="s">
        <v>2671</v>
      </c>
      <c r="D615" s="195" t="s">
        <v>2718</v>
      </c>
      <c r="E615" s="196">
        <v>3682.8577499999997</v>
      </c>
      <c r="F615" s="195">
        <v>42492</v>
      </c>
      <c r="G615" s="195" t="s">
        <v>2719</v>
      </c>
      <c r="H615" s="195" t="s">
        <v>2643</v>
      </c>
    </row>
    <row r="616" spans="1:8" x14ac:dyDescent="0.25">
      <c r="A616" s="195">
        <v>10862</v>
      </c>
      <c r="B616" s="195" t="s">
        <v>2704</v>
      </c>
      <c r="C616" s="195" t="s">
        <v>2671</v>
      </c>
      <c r="D616" s="195" t="s">
        <v>2733</v>
      </c>
      <c r="E616" s="196">
        <v>13130.510250000001</v>
      </c>
      <c r="F616" s="195">
        <v>42605</v>
      </c>
      <c r="G616" s="195" t="s">
        <v>2734</v>
      </c>
      <c r="H616" s="195" t="s">
        <v>2572</v>
      </c>
    </row>
    <row r="617" spans="1:8" x14ac:dyDescent="0.25">
      <c r="A617" s="195">
        <v>10863</v>
      </c>
      <c r="B617" s="195" t="s">
        <v>2678</v>
      </c>
      <c r="C617" s="195" t="s">
        <v>2671</v>
      </c>
      <c r="D617" s="195" t="s">
        <v>2693</v>
      </c>
      <c r="E617" s="196">
        <v>7464.3855000000012</v>
      </c>
      <c r="F617" s="195">
        <v>42656</v>
      </c>
      <c r="G617" s="195" t="s">
        <v>2694</v>
      </c>
      <c r="H617" s="195" t="s">
        <v>2695</v>
      </c>
    </row>
    <row r="618" spans="1:8" x14ac:dyDescent="0.25">
      <c r="A618" s="195">
        <v>10864</v>
      </c>
      <c r="B618" s="195" t="s">
        <v>2678</v>
      </c>
      <c r="C618" s="195" t="s">
        <v>2671</v>
      </c>
      <c r="D618" s="195" t="s">
        <v>2786</v>
      </c>
      <c r="E618" s="196">
        <v>749.89200000000005</v>
      </c>
      <c r="F618" s="195">
        <v>42408</v>
      </c>
      <c r="G618" s="195" t="s">
        <v>2744</v>
      </c>
      <c r="H618" s="195" t="s">
        <v>2585</v>
      </c>
    </row>
    <row r="619" spans="1:8" x14ac:dyDescent="0.25">
      <c r="A619" s="195">
        <v>10865</v>
      </c>
      <c r="B619" s="195" t="s">
        <v>2709</v>
      </c>
      <c r="C619" s="195" t="s">
        <v>2671</v>
      </c>
      <c r="D619" s="195" t="s">
        <v>2722</v>
      </c>
      <c r="E619" s="196">
        <v>85877.434499999988</v>
      </c>
      <c r="F619" s="195">
        <v>42522</v>
      </c>
      <c r="G619" s="195" t="s">
        <v>2723</v>
      </c>
      <c r="H619" s="195" t="s">
        <v>2572</v>
      </c>
    </row>
    <row r="620" spans="1:8" x14ac:dyDescent="0.25">
      <c r="A620" s="195">
        <v>10866</v>
      </c>
      <c r="B620" s="195" t="s">
        <v>2670</v>
      </c>
      <c r="C620" s="195" t="s">
        <v>2671</v>
      </c>
      <c r="D620" s="195" t="s">
        <v>2731</v>
      </c>
      <c r="E620" s="196">
        <v>26914.70925</v>
      </c>
      <c r="F620" s="195">
        <v>42476</v>
      </c>
      <c r="G620" s="195" t="s">
        <v>2732</v>
      </c>
      <c r="H620" s="195" t="s">
        <v>2639</v>
      </c>
    </row>
    <row r="621" spans="1:8" x14ac:dyDescent="0.25">
      <c r="A621" s="195">
        <v>10867</v>
      </c>
      <c r="B621" s="195" t="s">
        <v>2675</v>
      </c>
      <c r="C621" s="195" t="s">
        <v>2671</v>
      </c>
      <c r="D621" s="195" t="s">
        <v>2758</v>
      </c>
      <c r="E621" s="196">
        <v>476.08275000000003</v>
      </c>
      <c r="F621" s="195">
        <v>42662</v>
      </c>
      <c r="G621" s="195" t="s">
        <v>2759</v>
      </c>
      <c r="H621" s="195" t="s">
        <v>2643</v>
      </c>
    </row>
    <row r="622" spans="1:8" x14ac:dyDescent="0.25">
      <c r="A622" s="195">
        <v>10868</v>
      </c>
      <c r="B622" s="195" t="s">
        <v>2742</v>
      </c>
      <c r="C622" s="195" t="s">
        <v>2671</v>
      </c>
      <c r="D622" s="195" t="s">
        <v>2796</v>
      </c>
      <c r="E622" s="196">
        <v>47181.527250000006</v>
      </c>
      <c r="F622" s="195">
        <v>42406</v>
      </c>
      <c r="G622" s="195" t="s">
        <v>2748</v>
      </c>
      <c r="H622" s="195" t="s">
        <v>2547</v>
      </c>
    </row>
    <row r="623" spans="1:8" x14ac:dyDescent="0.25">
      <c r="A623" s="195">
        <v>10869</v>
      </c>
      <c r="B623" s="195" t="s">
        <v>2670</v>
      </c>
      <c r="C623" s="195" t="s">
        <v>2671</v>
      </c>
      <c r="D623" s="195" t="s">
        <v>2787</v>
      </c>
      <c r="E623" s="196">
        <v>35343.593999999997</v>
      </c>
      <c r="F623" s="195">
        <v>42563</v>
      </c>
      <c r="G623" s="195" t="s">
        <v>2744</v>
      </c>
      <c r="H623" s="195" t="s">
        <v>2585</v>
      </c>
    </row>
    <row r="624" spans="1:8" x14ac:dyDescent="0.25">
      <c r="A624" s="195">
        <v>10870</v>
      </c>
      <c r="B624" s="195" t="s">
        <v>2670</v>
      </c>
      <c r="C624" s="195" t="s">
        <v>2671</v>
      </c>
      <c r="D624" s="195" t="s">
        <v>2718</v>
      </c>
      <c r="E624" s="196">
        <v>2969.9669999999996</v>
      </c>
      <c r="F624" s="195">
        <v>42388</v>
      </c>
      <c r="G624" s="195" t="s">
        <v>2719</v>
      </c>
      <c r="H624" s="195" t="s">
        <v>2643</v>
      </c>
    </row>
    <row r="625" spans="1:8" x14ac:dyDescent="0.25">
      <c r="A625" s="195">
        <v>10871</v>
      </c>
      <c r="B625" s="195" t="s">
        <v>2688</v>
      </c>
      <c r="C625" s="195" t="s">
        <v>2671</v>
      </c>
      <c r="D625" s="195" t="s">
        <v>2774</v>
      </c>
      <c r="E625" s="196">
        <v>27694.202250000002</v>
      </c>
      <c r="F625" s="195">
        <v>42630</v>
      </c>
      <c r="G625" s="195" t="s">
        <v>2775</v>
      </c>
      <c r="H625" s="195" t="s">
        <v>2182</v>
      </c>
    </row>
    <row r="626" spans="1:8" x14ac:dyDescent="0.25">
      <c r="A626" s="195">
        <v>10872</v>
      </c>
      <c r="B626" s="195" t="s">
        <v>2670</v>
      </c>
      <c r="C626" s="195" t="s">
        <v>2671</v>
      </c>
      <c r="D626" s="195" t="s">
        <v>2754</v>
      </c>
      <c r="E626" s="196">
        <v>43247.060999999994</v>
      </c>
      <c r="F626" s="195">
        <v>42530</v>
      </c>
      <c r="G626" s="195" t="s">
        <v>2755</v>
      </c>
      <c r="H626" s="195" t="s">
        <v>2183</v>
      </c>
    </row>
    <row r="627" spans="1:8" x14ac:dyDescent="0.25">
      <c r="A627" s="195">
        <v>10873</v>
      </c>
      <c r="B627" s="195" t="s">
        <v>2678</v>
      </c>
      <c r="C627" s="195" t="s">
        <v>2671</v>
      </c>
      <c r="D627" s="195" t="s">
        <v>2672</v>
      </c>
      <c r="E627" s="196">
        <v>202.27349999999998</v>
      </c>
      <c r="F627" s="195">
        <v>42456</v>
      </c>
      <c r="G627" s="195" t="s">
        <v>2673</v>
      </c>
      <c r="H627" s="195" t="s">
        <v>2674</v>
      </c>
    </row>
    <row r="628" spans="1:8" x14ac:dyDescent="0.25">
      <c r="A628" s="195">
        <v>10874</v>
      </c>
      <c r="B628" s="195" t="s">
        <v>2670</v>
      </c>
      <c r="C628" s="195" t="s">
        <v>2671</v>
      </c>
      <c r="D628" s="195" t="s">
        <v>2754</v>
      </c>
      <c r="E628" s="196">
        <v>4829.8964999999998</v>
      </c>
      <c r="F628" s="195">
        <v>42665</v>
      </c>
      <c r="G628" s="195" t="s">
        <v>2755</v>
      </c>
      <c r="H628" s="195" t="s">
        <v>2183</v>
      </c>
    </row>
    <row r="629" spans="1:8" x14ac:dyDescent="0.25">
      <c r="A629" s="195">
        <v>10875</v>
      </c>
      <c r="B629" s="195" t="s">
        <v>2678</v>
      </c>
      <c r="C629" s="195" t="s">
        <v>2671</v>
      </c>
      <c r="D629" s="195" t="s">
        <v>2731</v>
      </c>
      <c r="E629" s="196">
        <v>7984.8697499999998</v>
      </c>
      <c r="F629" s="195">
        <v>42442</v>
      </c>
      <c r="G629" s="195" t="s">
        <v>2732</v>
      </c>
      <c r="H629" s="195" t="s">
        <v>2639</v>
      </c>
    </row>
    <row r="630" spans="1:8" x14ac:dyDescent="0.25">
      <c r="A630" s="195">
        <v>10876</v>
      </c>
      <c r="B630" s="195" t="s">
        <v>2742</v>
      </c>
      <c r="C630" s="195" t="s">
        <v>2671</v>
      </c>
      <c r="D630" s="195" t="s">
        <v>2774</v>
      </c>
      <c r="E630" s="196">
        <v>14904.103499999999</v>
      </c>
      <c r="F630" s="195">
        <v>42459</v>
      </c>
      <c r="G630" s="195" t="s">
        <v>2775</v>
      </c>
      <c r="H630" s="195" t="s">
        <v>2182</v>
      </c>
    </row>
    <row r="631" spans="1:8" x14ac:dyDescent="0.25">
      <c r="A631" s="195">
        <v>10877</v>
      </c>
      <c r="B631" s="195" t="s">
        <v>2696</v>
      </c>
      <c r="C631" s="195" t="s">
        <v>2671</v>
      </c>
      <c r="D631" s="195" t="s">
        <v>2739</v>
      </c>
      <c r="E631" s="196">
        <v>9388.4505000000008</v>
      </c>
      <c r="F631" s="195">
        <v>42425</v>
      </c>
      <c r="G631" s="195" t="s">
        <v>2680</v>
      </c>
      <c r="H631" s="195" t="s">
        <v>2547</v>
      </c>
    </row>
    <row r="632" spans="1:8" x14ac:dyDescent="0.25">
      <c r="A632" s="195">
        <v>10878</v>
      </c>
      <c r="B632" s="195" t="s">
        <v>2678</v>
      </c>
      <c r="C632" s="195" t="s">
        <v>2671</v>
      </c>
      <c r="D632" s="195" t="s">
        <v>2722</v>
      </c>
      <c r="E632" s="196">
        <v>11517.25575</v>
      </c>
      <c r="F632" s="195">
        <v>42546</v>
      </c>
      <c r="G632" s="195" t="s">
        <v>2723</v>
      </c>
      <c r="H632" s="195" t="s">
        <v>2572</v>
      </c>
    </row>
    <row r="633" spans="1:8" x14ac:dyDescent="0.25">
      <c r="A633" s="195">
        <v>10879</v>
      </c>
      <c r="B633" s="195" t="s">
        <v>2681</v>
      </c>
      <c r="C633" s="195" t="s">
        <v>2671</v>
      </c>
      <c r="D633" s="195" t="s">
        <v>2672</v>
      </c>
      <c r="E633" s="196">
        <v>2096.7375000000002</v>
      </c>
      <c r="F633" s="195">
        <v>42552</v>
      </c>
      <c r="G633" s="195" t="s">
        <v>2673</v>
      </c>
      <c r="H633" s="195" t="s">
        <v>2674</v>
      </c>
    </row>
    <row r="634" spans="1:8" x14ac:dyDescent="0.25">
      <c r="A634" s="195">
        <v>10880</v>
      </c>
      <c r="B634" s="195" t="s">
        <v>2742</v>
      </c>
      <c r="C634" s="195" t="s">
        <v>2671</v>
      </c>
      <c r="D634" s="195" t="s">
        <v>2707</v>
      </c>
      <c r="E634" s="196">
        <v>21709.866750000001</v>
      </c>
      <c r="F634" s="195">
        <v>42375</v>
      </c>
      <c r="G634" s="195" t="s">
        <v>2708</v>
      </c>
      <c r="H634" s="195" t="s">
        <v>2639</v>
      </c>
    </row>
    <row r="635" spans="1:8" x14ac:dyDescent="0.25">
      <c r="A635" s="195">
        <v>10881</v>
      </c>
      <c r="B635" s="195" t="s">
        <v>2678</v>
      </c>
      <c r="C635" s="195" t="s">
        <v>2671</v>
      </c>
      <c r="D635" s="195" t="s">
        <v>2824</v>
      </c>
      <c r="E635" s="196">
        <v>700.55700000000002</v>
      </c>
      <c r="F635" s="195">
        <v>42596</v>
      </c>
      <c r="G635" s="195" t="s">
        <v>2810</v>
      </c>
      <c r="H635" s="195" t="s">
        <v>2528</v>
      </c>
    </row>
    <row r="636" spans="1:8" x14ac:dyDescent="0.25">
      <c r="A636" s="195">
        <v>10882</v>
      </c>
      <c r="B636" s="195" t="s">
        <v>2678</v>
      </c>
      <c r="C636" s="195" t="s">
        <v>2671</v>
      </c>
      <c r="D636" s="195" t="s">
        <v>2769</v>
      </c>
      <c r="E636" s="196">
        <v>5698.192500000001</v>
      </c>
      <c r="F636" s="195">
        <v>42675</v>
      </c>
      <c r="G636" s="195" t="s">
        <v>2770</v>
      </c>
      <c r="H636" s="195" t="s">
        <v>2643</v>
      </c>
    </row>
    <row r="637" spans="1:8" x14ac:dyDescent="0.25">
      <c r="A637" s="195">
        <v>10883</v>
      </c>
      <c r="B637" s="195" t="s">
        <v>2704</v>
      </c>
      <c r="C637" s="195" t="s">
        <v>2671</v>
      </c>
      <c r="D637" s="195" t="s">
        <v>2758</v>
      </c>
      <c r="E637" s="196">
        <v>130.73775000000001</v>
      </c>
      <c r="F637" s="195">
        <v>42593</v>
      </c>
      <c r="G637" s="195" t="s">
        <v>2759</v>
      </c>
      <c r="H637" s="195" t="s">
        <v>2643</v>
      </c>
    </row>
    <row r="638" spans="1:8" x14ac:dyDescent="0.25">
      <c r="A638" s="195">
        <v>10884</v>
      </c>
      <c r="B638" s="195" t="s">
        <v>2678</v>
      </c>
      <c r="C638" s="195" t="s">
        <v>2671</v>
      </c>
      <c r="D638" s="195" t="s">
        <v>2830</v>
      </c>
      <c r="E638" s="196">
        <v>22440.02475</v>
      </c>
      <c r="F638" s="195">
        <v>42411</v>
      </c>
      <c r="G638" s="195" t="s">
        <v>2831</v>
      </c>
      <c r="H638" s="195" t="s">
        <v>2643</v>
      </c>
    </row>
    <row r="639" spans="1:8" x14ac:dyDescent="0.25">
      <c r="A639" s="195">
        <v>10885</v>
      </c>
      <c r="B639" s="195" t="s">
        <v>2675</v>
      </c>
      <c r="C639" s="195" t="s">
        <v>2671</v>
      </c>
      <c r="D639" s="195" t="s">
        <v>2684</v>
      </c>
      <c r="E639" s="196">
        <v>1391.2470000000001</v>
      </c>
      <c r="F639" s="195">
        <v>42722</v>
      </c>
      <c r="G639" s="195" t="s">
        <v>2685</v>
      </c>
      <c r="H639" s="195" t="s">
        <v>2539</v>
      </c>
    </row>
    <row r="640" spans="1:8" x14ac:dyDescent="0.25">
      <c r="A640" s="195">
        <v>10886</v>
      </c>
      <c r="B640" s="195" t="s">
        <v>2696</v>
      </c>
      <c r="C640" s="195" t="s">
        <v>2671</v>
      </c>
      <c r="D640" s="195" t="s">
        <v>2679</v>
      </c>
      <c r="E640" s="196">
        <v>1230.9082500000002</v>
      </c>
      <c r="F640" s="195">
        <v>42533</v>
      </c>
      <c r="G640" s="195" t="s">
        <v>2680</v>
      </c>
      <c r="H640" s="195" t="s">
        <v>2547</v>
      </c>
    </row>
    <row r="641" spans="1:8" x14ac:dyDescent="0.25">
      <c r="A641" s="195">
        <v>10887</v>
      </c>
      <c r="B641" s="195" t="s">
        <v>2704</v>
      </c>
      <c r="C641" s="195" t="s">
        <v>2671</v>
      </c>
      <c r="D641" s="195" t="s">
        <v>2792</v>
      </c>
      <c r="E641" s="196">
        <v>308.34375</v>
      </c>
      <c r="F641" s="195">
        <v>42601</v>
      </c>
      <c r="G641" s="195" t="s">
        <v>2793</v>
      </c>
      <c r="H641" s="195" t="s">
        <v>2183</v>
      </c>
    </row>
    <row r="642" spans="1:8" x14ac:dyDescent="0.25">
      <c r="A642" s="195">
        <v>10888</v>
      </c>
      <c r="B642" s="195" t="s">
        <v>2696</v>
      </c>
      <c r="C642" s="195" t="s">
        <v>2671</v>
      </c>
      <c r="D642" s="195" t="s">
        <v>2754</v>
      </c>
      <c r="E642" s="196">
        <v>12795.032249999998</v>
      </c>
      <c r="F642" s="195">
        <v>42376</v>
      </c>
      <c r="G642" s="195" t="s">
        <v>2755</v>
      </c>
      <c r="H642" s="195" t="s">
        <v>2183</v>
      </c>
    </row>
    <row r="643" spans="1:8" x14ac:dyDescent="0.25">
      <c r="A643" s="195">
        <v>10889</v>
      </c>
      <c r="B643" s="195" t="s">
        <v>2688</v>
      </c>
      <c r="C643" s="195" t="s">
        <v>2671</v>
      </c>
      <c r="D643" s="195" t="s">
        <v>2705</v>
      </c>
      <c r="E643" s="196">
        <v>69219.471750000012</v>
      </c>
      <c r="F643" s="195">
        <v>42559</v>
      </c>
      <c r="G643" s="195" t="s">
        <v>2706</v>
      </c>
      <c r="H643" s="195" t="s">
        <v>2643</v>
      </c>
    </row>
    <row r="644" spans="1:8" x14ac:dyDescent="0.25">
      <c r="A644" s="195">
        <v>10890</v>
      </c>
      <c r="B644" s="195" t="s">
        <v>2742</v>
      </c>
      <c r="C644" s="195" t="s">
        <v>2671</v>
      </c>
      <c r="D644" s="195" t="s">
        <v>2762</v>
      </c>
      <c r="E644" s="196">
        <v>8081.0729999999994</v>
      </c>
      <c r="F644" s="195">
        <v>42698</v>
      </c>
      <c r="G644" s="195" t="s">
        <v>2763</v>
      </c>
      <c r="H644" s="195" t="s">
        <v>2182</v>
      </c>
    </row>
    <row r="645" spans="1:8" x14ac:dyDescent="0.25">
      <c r="A645" s="195">
        <v>10891</v>
      </c>
      <c r="B645" s="195" t="s">
        <v>2742</v>
      </c>
      <c r="C645" s="195" t="s">
        <v>2671</v>
      </c>
      <c r="D645" s="195" t="s">
        <v>2733</v>
      </c>
      <c r="E645" s="196">
        <v>5024.7697499999995</v>
      </c>
      <c r="F645" s="195">
        <v>42373</v>
      </c>
      <c r="G645" s="195" t="s">
        <v>2734</v>
      </c>
      <c r="H645" s="195" t="s">
        <v>2572</v>
      </c>
    </row>
    <row r="646" spans="1:8" x14ac:dyDescent="0.25">
      <c r="A646" s="195">
        <v>10892</v>
      </c>
      <c r="B646" s="195" t="s">
        <v>2678</v>
      </c>
      <c r="C646" s="195" t="s">
        <v>2671</v>
      </c>
      <c r="D646" s="195" t="s">
        <v>2826</v>
      </c>
      <c r="E646" s="196">
        <v>29667.60225</v>
      </c>
      <c r="F646" s="195">
        <v>42687</v>
      </c>
      <c r="G646" s="195" t="s">
        <v>2827</v>
      </c>
      <c r="H646" s="195" t="s">
        <v>2539</v>
      </c>
    </row>
    <row r="647" spans="1:8" x14ac:dyDescent="0.25">
      <c r="A647" s="195">
        <v>10893</v>
      </c>
      <c r="B647" s="195" t="s">
        <v>2688</v>
      </c>
      <c r="C647" s="195" t="s">
        <v>2671</v>
      </c>
      <c r="D647" s="195" t="s">
        <v>2767</v>
      </c>
      <c r="E647" s="196">
        <v>19186.3815</v>
      </c>
      <c r="F647" s="195">
        <v>42681</v>
      </c>
      <c r="G647" s="195" t="s">
        <v>2768</v>
      </c>
      <c r="H647" s="195" t="s">
        <v>2572</v>
      </c>
    </row>
    <row r="648" spans="1:8" x14ac:dyDescent="0.25">
      <c r="A648" s="195">
        <v>10894</v>
      </c>
      <c r="B648" s="195" t="s">
        <v>2696</v>
      </c>
      <c r="C648" s="195" t="s">
        <v>2671</v>
      </c>
      <c r="D648" s="195" t="s">
        <v>2769</v>
      </c>
      <c r="E648" s="196">
        <v>28646.367749999998</v>
      </c>
      <c r="F648" s="195">
        <v>42631</v>
      </c>
      <c r="G648" s="195" t="s">
        <v>2770</v>
      </c>
      <c r="H648" s="195" t="s">
        <v>2643</v>
      </c>
    </row>
    <row r="649" spans="1:8" x14ac:dyDescent="0.25">
      <c r="A649" s="195">
        <v>10895</v>
      </c>
      <c r="B649" s="195" t="s">
        <v>2681</v>
      </c>
      <c r="C649" s="195" t="s">
        <v>2671</v>
      </c>
      <c r="D649" s="195" t="s">
        <v>2697</v>
      </c>
      <c r="E649" s="196">
        <v>40146.356249999997</v>
      </c>
      <c r="F649" s="195">
        <v>42562</v>
      </c>
      <c r="G649" s="195" t="s">
        <v>2698</v>
      </c>
      <c r="H649" s="195" t="s">
        <v>2535</v>
      </c>
    </row>
    <row r="650" spans="1:8" x14ac:dyDescent="0.25">
      <c r="A650" s="195">
        <v>10896</v>
      </c>
      <c r="B650" s="195" t="s">
        <v>2742</v>
      </c>
      <c r="C650" s="195" t="s">
        <v>2671</v>
      </c>
      <c r="D650" s="195" t="s">
        <v>2826</v>
      </c>
      <c r="E650" s="196">
        <v>8004.6037500000011</v>
      </c>
      <c r="F650" s="195">
        <v>42465</v>
      </c>
      <c r="G650" s="195" t="s">
        <v>2827</v>
      </c>
      <c r="H650" s="195" t="s">
        <v>2539</v>
      </c>
    </row>
    <row r="651" spans="1:8" x14ac:dyDescent="0.25">
      <c r="A651" s="195">
        <v>10897</v>
      </c>
      <c r="B651" s="195" t="s">
        <v>2681</v>
      </c>
      <c r="C651" s="195" t="s">
        <v>2671</v>
      </c>
      <c r="D651" s="195" t="s">
        <v>2749</v>
      </c>
      <c r="E651" s="196">
        <v>148878.22949999999</v>
      </c>
      <c r="F651" s="195">
        <v>42373</v>
      </c>
      <c r="G651" s="195" t="s">
        <v>2750</v>
      </c>
      <c r="H651" s="195" t="s">
        <v>2751</v>
      </c>
    </row>
    <row r="652" spans="1:8" x14ac:dyDescent="0.25">
      <c r="A652" s="195">
        <v>10898</v>
      </c>
      <c r="B652" s="195" t="s">
        <v>2678</v>
      </c>
      <c r="C652" s="195" t="s">
        <v>2671</v>
      </c>
      <c r="D652" s="195" t="s">
        <v>2809</v>
      </c>
      <c r="E652" s="196">
        <v>313.27724999999998</v>
      </c>
      <c r="F652" s="195">
        <v>42532</v>
      </c>
      <c r="G652" s="195" t="s">
        <v>2810</v>
      </c>
      <c r="H652" s="195" t="s">
        <v>2528</v>
      </c>
    </row>
    <row r="653" spans="1:8" x14ac:dyDescent="0.25">
      <c r="A653" s="195">
        <v>10899</v>
      </c>
      <c r="B653" s="195" t="s">
        <v>2670</v>
      </c>
      <c r="C653" s="195" t="s">
        <v>2671</v>
      </c>
      <c r="D653" s="195" t="s">
        <v>2737</v>
      </c>
      <c r="E653" s="196">
        <v>298.47674999999998</v>
      </c>
      <c r="F653" s="195">
        <v>42454</v>
      </c>
      <c r="G653" s="195" t="s">
        <v>2738</v>
      </c>
      <c r="H653" s="195" t="s">
        <v>2695</v>
      </c>
    </row>
    <row r="654" spans="1:8" x14ac:dyDescent="0.25">
      <c r="A654" s="195">
        <v>10900</v>
      </c>
      <c r="B654" s="195" t="s">
        <v>2696</v>
      </c>
      <c r="C654" s="195" t="s">
        <v>2671</v>
      </c>
      <c r="D654" s="195" t="s">
        <v>2691</v>
      </c>
      <c r="E654" s="196">
        <v>409.48049999999995</v>
      </c>
      <c r="F654" s="195">
        <v>42685</v>
      </c>
      <c r="G654" s="195" t="s">
        <v>2692</v>
      </c>
      <c r="H654" s="195" t="s">
        <v>2547</v>
      </c>
    </row>
    <row r="655" spans="1:8" x14ac:dyDescent="0.25">
      <c r="A655" s="195">
        <v>10901</v>
      </c>
      <c r="B655" s="195" t="s">
        <v>2678</v>
      </c>
      <c r="C655" s="195" t="s">
        <v>2671</v>
      </c>
      <c r="D655" s="195" t="s">
        <v>2693</v>
      </c>
      <c r="E655" s="196">
        <v>15316.050750000002</v>
      </c>
      <c r="F655" s="195">
        <v>42532</v>
      </c>
      <c r="G655" s="195" t="s">
        <v>2694</v>
      </c>
      <c r="H655" s="195" t="s">
        <v>2695</v>
      </c>
    </row>
    <row r="656" spans="1:8" x14ac:dyDescent="0.25">
      <c r="A656" s="195">
        <v>10902</v>
      </c>
      <c r="B656" s="195" t="s">
        <v>2696</v>
      </c>
      <c r="C656" s="195" t="s">
        <v>2671</v>
      </c>
      <c r="D656" s="195" t="s">
        <v>2707</v>
      </c>
      <c r="E656" s="196">
        <v>10890.701249999998</v>
      </c>
      <c r="F656" s="195">
        <v>42496</v>
      </c>
      <c r="G656" s="195" t="s">
        <v>2708</v>
      </c>
      <c r="H656" s="195" t="s">
        <v>2639</v>
      </c>
    </row>
    <row r="657" spans="1:8" x14ac:dyDescent="0.25">
      <c r="A657" s="195">
        <v>10903</v>
      </c>
      <c r="B657" s="195" t="s">
        <v>2681</v>
      </c>
      <c r="C657" s="195" t="s">
        <v>2671</v>
      </c>
      <c r="D657" s="195" t="s">
        <v>2679</v>
      </c>
      <c r="E657" s="196">
        <v>9055.4392499999994</v>
      </c>
      <c r="F657" s="195">
        <v>42441</v>
      </c>
      <c r="G657" s="195" t="s">
        <v>2680</v>
      </c>
      <c r="H657" s="195" t="s">
        <v>2547</v>
      </c>
    </row>
    <row r="658" spans="1:8" x14ac:dyDescent="0.25">
      <c r="A658" s="195">
        <v>10904</v>
      </c>
      <c r="B658" s="195" t="s">
        <v>2681</v>
      </c>
      <c r="C658" s="195" t="s">
        <v>2671</v>
      </c>
      <c r="D658" s="195" t="s">
        <v>2718</v>
      </c>
      <c r="E658" s="196">
        <v>40195.691250000003</v>
      </c>
      <c r="F658" s="195">
        <v>42615</v>
      </c>
      <c r="G658" s="195" t="s">
        <v>2719</v>
      </c>
      <c r="H658" s="195" t="s">
        <v>2643</v>
      </c>
    </row>
    <row r="659" spans="1:8" x14ac:dyDescent="0.25">
      <c r="A659" s="195">
        <v>10905</v>
      </c>
      <c r="B659" s="195" t="s">
        <v>2688</v>
      </c>
      <c r="C659" s="195" t="s">
        <v>2671</v>
      </c>
      <c r="D659" s="195" t="s">
        <v>2691</v>
      </c>
      <c r="E659" s="196">
        <v>3384.3810000000003</v>
      </c>
      <c r="F659" s="195">
        <v>42544</v>
      </c>
      <c r="G659" s="195" t="s">
        <v>2692</v>
      </c>
      <c r="H659" s="195" t="s">
        <v>2547</v>
      </c>
    </row>
    <row r="660" spans="1:8" x14ac:dyDescent="0.25">
      <c r="A660" s="195">
        <v>10906</v>
      </c>
      <c r="B660" s="195" t="s">
        <v>2678</v>
      </c>
      <c r="C660" s="195" t="s">
        <v>2671</v>
      </c>
      <c r="D660" s="195" t="s">
        <v>2797</v>
      </c>
      <c r="E660" s="196">
        <v>6485.0857499999993</v>
      </c>
      <c r="F660" s="195">
        <v>42448</v>
      </c>
      <c r="G660" s="195" t="s">
        <v>2798</v>
      </c>
      <c r="H660" s="195" t="s">
        <v>2625</v>
      </c>
    </row>
    <row r="661" spans="1:8" x14ac:dyDescent="0.25">
      <c r="A661" s="195">
        <v>10907</v>
      </c>
      <c r="B661" s="195" t="s">
        <v>2675</v>
      </c>
      <c r="C661" s="195" t="s">
        <v>2671</v>
      </c>
      <c r="D661" s="195" t="s">
        <v>2837</v>
      </c>
      <c r="E661" s="196">
        <v>2266.9432500000003</v>
      </c>
      <c r="F661" s="195">
        <v>42625</v>
      </c>
      <c r="G661" s="195" t="s">
        <v>2838</v>
      </c>
      <c r="H661" s="195" t="s">
        <v>2182</v>
      </c>
    </row>
    <row r="662" spans="1:8" x14ac:dyDescent="0.25">
      <c r="A662" s="195">
        <v>10908</v>
      </c>
      <c r="B662" s="195" t="s">
        <v>2678</v>
      </c>
      <c r="C662" s="195" t="s">
        <v>2671</v>
      </c>
      <c r="D662" s="195" t="s">
        <v>2740</v>
      </c>
      <c r="E662" s="196">
        <v>8130.4080000000004</v>
      </c>
      <c r="F662" s="195">
        <v>42600</v>
      </c>
      <c r="G662" s="195" t="s">
        <v>2741</v>
      </c>
      <c r="H662" s="195" t="s">
        <v>2599</v>
      </c>
    </row>
    <row r="663" spans="1:8" x14ac:dyDescent="0.25">
      <c r="A663" s="195">
        <v>10909</v>
      </c>
      <c r="B663" s="195" t="s">
        <v>2696</v>
      </c>
      <c r="C663" s="195" t="s">
        <v>2671</v>
      </c>
      <c r="D663" s="195" t="s">
        <v>2801</v>
      </c>
      <c r="E663" s="196">
        <v>13086.108749999999</v>
      </c>
      <c r="F663" s="195">
        <v>42420</v>
      </c>
      <c r="G663" s="195" t="s">
        <v>2802</v>
      </c>
      <c r="H663" s="195" t="s">
        <v>2620</v>
      </c>
    </row>
    <row r="664" spans="1:8" x14ac:dyDescent="0.25">
      <c r="A664" s="195">
        <v>10910</v>
      </c>
      <c r="B664" s="195" t="s">
        <v>2696</v>
      </c>
      <c r="C664" s="195" t="s">
        <v>2671</v>
      </c>
      <c r="D664" s="195" t="s">
        <v>2672</v>
      </c>
      <c r="E664" s="196">
        <v>9400.7842500000006</v>
      </c>
      <c r="F664" s="195">
        <v>42585</v>
      </c>
      <c r="G664" s="195" t="s">
        <v>2673</v>
      </c>
      <c r="H664" s="195" t="s">
        <v>2674</v>
      </c>
    </row>
    <row r="665" spans="1:8" x14ac:dyDescent="0.25">
      <c r="A665" s="195">
        <v>10911</v>
      </c>
      <c r="B665" s="195" t="s">
        <v>2681</v>
      </c>
      <c r="C665" s="195" t="s">
        <v>2671</v>
      </c>
      <c r="D665" s="195" t="s">
        <v>2754</v>
      </c>
      <c r="E665" s="196">
        <v>9420.5182499999992</v>
      </c>
      <c r="F665" s="195">
        <v>42680</v>
      </c>
      <c r="G665" s="195" t="s">
        <v>2755</v>
      </c>
      <c r="H665" s="195" t="s">
        <v>2183</v>
      </c>
    </row>
    <row r="666" spans="1:8" x14ac:dyDescent="0.25">
      <c r="A666" s="195">
        <v>10912</v>
      </c>
      <c r="B666" s="195" t="s">
        <v>2709</v>
      </c>
      <c r="C666" s="195" t="s">
        <v>2671</v>
      </c>
      <c r="D666" s="195" t="s">
        <v>2749</v>
      </c>
      <c r="E666" s="196">
        <v>143295.97425</v>
      </c>
      <c r="F666" s="195">
        <v>42701</v>
      </c>
      <c r="G666" s="195" t="s">
        <v>2750</v>
      </c>
      <c r="H666" s="195" t="s">
        <v>2751</v>
      </c>
    </row>
    <row r="667" spans="1:8" x14ac:dyDescent="0.25">
      <c r="A667" s="195">
        <v>10913</v>
      </c>
      <c r="B667" s="195" t="s">
        <v>2678</v>
      </c>
      <c r="C667" s="195" t="s">
        <v>2671</v>
      </c>
      <c r="D667" s="195" t="s">
        <v>2796</v>
      </c>
      <c r="E667" s="196">
        <v>8152.6087499999994</v>
      </c>
      <c r="F667" s="195">
        <v>42679</v>
      </c>
      <c r="G667" s="195" t="s">
        <v>2748</v>
      </c>
      <c r="H667" s="195" t="s">
        <v>2547</v>
      </c>
    </row>
    <row r="668" spans="1:8" x14ac:dyDescent="0.25">
      <c r="A668" s="195">
        <v>10914</v>
      </c>
      <c r="B668" s="195" t="s">
        <v>2675</v>
      </c>
      <c r="C668" s="195" t="s">
        <v>2671</v>
      </c>
      <c r="D668" s="195" t="s">
        <v>2796</v>
      </c>
      <c r="E668" s="196">
        <v>5227.0432500000006</v>
      </c>
      <c r="F668" s="195">
        <v>42464</v>
      </c>
      <c r="G668" s="195" t="s">
        <v>2748</v>
      </c>
      <c r="H668" s="195" t="s">
        <v>2547</v>
      </c>
    </row>
    <row r="669" spans="1:8" x14ac:dyDescent="0.25">
      <c r="A669" s="195">
        <v>10915</v>
      </c>
      <c r="B669" s="195" t="s">
        <v>2709</v>
      </c>
      <c r="C669" s="195" t="s">
        <v>2671</v>
      </c>
      <c r="D669" s="195" t="s">
        <v>2728</v>
      </c>
      <c r="E669" s="196">
        <v>865.82925</v>
      </c>
      <c r="F669" s="195">
        <v>42515</v>
      </c>
      <c r="G669" s="195" t="s">
        <v>2700</v>
      </c>
      <c r="H669" s="195" t="s">
        <v>2613</v>
      </c>
    </row>
    <row r="670" spans="1:8" x14ac:dyDescent="0.25">
      <c r="A670" s="195">
        <v>10916</v>
      </c>
      <c r="B670" s="195" t="s">
        <v>2696</v>
      </c>
      <c r="C670" s="195" t="s">
        <v>2671</v>
      </c>
      <c r="D670" s="195" t="s">
        <v>2816</v>
      </c>
      <c r="E670" s="196">
        <v>15730.464750000001</v>
      </c>
      <c r="F670" s="195">
        <v>42508</v>
      </c>
      <c r="G670" s="195" t="s">
        <v>2810</v>
      </c>
      <c r="H670" s="195" t="s">
        <v>2528</v>
      </c>
    </row>
    <row r="671" spans="1:8" x14ac:dyDescent="0.25">
      <c r="A671" s="195">
        <v>10917</v>
      </c>
      <c r="B671" s="195" t="s">
        <v>2678</v>
      </c>
      <c r="C671" s="195" t="s">
        <v>2671</v>
      </c>
      <c r="D671" s="195" t="s">
        <v>2735</v>
      </c>
      <c r="E671" s="196">
        <v>2044.9357499999999</v>
      </c>
      <c r="F671" s="195">
        <v>42724</v>
      </c>
      <c r="G671" s="195" t="s">
        <v>2736</v>
      </c>
      <c r="H671" s="195" t="s">
        <v>2183</v>
      </c>
    </row>
    <row r="672" spans="1:8" x14ac:dyDescent="0.25">
      <c r="A672" s="195">
        <v>10918</v>
      </c>
      <c r="B672" s="195" t="s">
        <v>2681</v>
      </c>
      <c r="C672" s="195" t="s">
        <v>2671</v>
      </c>
      <c r="D672" s="195" t="s">
        <v>2803</v>
      </c>
      <c r="E672" s="196">
        <v>12045.140249999999</v>
      </c>
      <c r="F672" s="195">
        <v>42447</v>
      </c>
      <c r="G672" s="195" t="s">
        <v>2804</v>
      </c>
      <c r="H672" s="195" t="s">
        <v>2550</v>
      </c>
    </row>
    <row r="673" spans="1:8" x14ac:dyDescent="0.25">
      <c r="A673" s="195">
        <v>10919</v>
      </c>
      <c r="B673" s="195" t="s">
        <v>2709</v>
      </c>
      <c r="C673" s="195" t="s">
        <v>2671</v>
      </c>
      <c r="D673" s="195" t="s">
        <v>2805</v>
      </c>
      <c r="E673" s="196">
        <v>4884.1650000000009</v>
      </c>
      <c r="F673" s="195">
        <v>42610</v>
      </c>
      <c r="G673" s="195" t="s">
        <v>2806</v>
      </c>
      <c r="H673" s="195" t="s">
        <v>2695</v>
      </c>
    </row>
    <row r="674" spans="1:8" x14ac:dyDescent="0.25">
      <c r="A674" s="195">
        <v>10920</v>
      </c>
      <c r="B674" s="195" t="s">
        <v>2678</v>
      </c>
      <c r="C674" s="195" t="s">
        <v>2671</v>
      </c>
      <c r="D674" s="195" t="s">
        <v>2786</v>
      </c>
      <c r="E674" s="196">
        <v>7304.0467500000004</v>
      </c>
      <c r="F674" s="195">
        <v>42427</v>
      </c>
      <c r="G674" s="195" t="s">
        <v>2744</v>
      </c>
      <c r="H674" s="195" t="s">
        <v>2585</v>
      </c>
    </row>
    <row r="675" spans="1:8" x14ac:dyDescent="0.25">
      <c r="A675" s="195">
        <v>10921</v>
      </c>
      <c r="B675" s="195" t="s">
        <v>2696</v>
      </c>
      <c r="C675" s="195" t="s">
        <v>2671</v>
      </c>
      <c r="D675" s="195" t="s">
        <v>2794</v>
      </c>
      <c r="E675" s="196">
        <v>43533.203999999998</v>
      </c>
      <c r="F675" s="195">
        <v>42628</v>
      </c>
      <c r="G675" s="195" t="s">
        <v>2795</v>
      </c>
      <c r="H675" s="195" t="s">
        <v>2576</v>
      </c>
    </row>
    <row r="676" spans="1:8" x14ac:dyDescent="0.25">
      <c r="A676" s="195">
        <v>10922</v>
      </c>
      <c r="B676" s="195" t="s">
        <v>2670</v>
      </c>
      <c r="C676" s="195" t="s">
        <v>2671</v>
      </c>
      <c r="D676" s="195" t="s">
        <v>2679</v>
      </c>
      <c r="E676" s="196">
        <v>15476.389500000001</v>
      </c>
      <c r="F676" s="195">
        <v>42664</v>
      </c>
      <c r="G676" s="195" t="s">
        <v>2680</v>
      </c>
      <c r="H676" s="195" t="s">
        <v>2547</v>
      </c>
    </row>
    <row r="677" spans="1:8" x14ac:dyDescent="0.25">
      <c r="A677" s="195">
        <v>10923</v>
      </c>
      <c r="B677" s="195" t="s">
        <v>2742</v>
      </c>
      <c r="C677" s="195" t="s">
        <v>2671</v>
      </c>
      <c r="D677" s="195" t="s">
        <v>2782</v>
      </c>
      <c r="E677" s="196">
        <v>16838.035500000002</v>
      </c>
      <c r="F677" s="195">
        <v>42733</v>
      </c>
      <c r="G677" s="195" t="s">
        <v>2783</v>
      </c>
      <c r="H677" s="195" t="s">
        <v>2182</v>
      </c>
    </row>
    <row r="678" spans="1:8" x14ac:dyDescent="0.25">
      <c r="A678" s="195">
        <v>10924</v>
      </c>
      <c r="B678" s="195" t="s">
        <v>2681</v>
      </c>
      <c r="C678" s="195" t="s">
        <v>2671</v>
      </c>
      <c r="D678" s="195" t="s">
        <v>2731</v>
      </c>
      <c r="E678" s="196">
        <v>37376.196000000004</v>
      </c>
      <c r="F678" s="195">
        <v>42547</v>
      </c>
      <c r="G678" s="195" t="s">
        <v>2732</v>
      </c>
      <c r="H678" s="195" t="s">
        <v>2639</v>
      </c>
    </row>
    <row r="679" spans="1:8" x14ac:dyDescent="0.25">
      <c r="A679" s="195">
        <v>10925</v>
      </c>
      <c r="B679" s="195" t="s">
        <v>2681</v>
      </c>
      <c r="C679" s="195" t="s">
        <v>2671</v>
      </c>
      <c r="D679" s="195" t="s">
        <v>2679</v>
      </c>
      <c r="E679" s="196">
        <v>559.95225000000005</v>
      </c>
      <c r="F679" s="195">
        <v>42661</v>
      </c>
      <c r="G679" s="195" t="s">
        <v>2680</v>
      </c>
      <c r="H679" s="195" t="s">
        <v>2547</v>
      </c>
    </row>
    <row r="680" spans="1:8" x14ac:dyDescent="0.25">
      <c r="A680" s="195">
        <v>10926</v>
      </c>
      <c r="B680" s="195" t="s">
        <v>2678</v>
      </c>
      <c r="C680" s="195" t="s">
        <v>2671</v>
      </c>
      <c r="D680" s="195" t="s">
        <v>2760</v>
      </c>
      <c r="E680" s="196">
        <v>9847.2660000000014</v>
      </c>
      <c r="F680" s="195">
        <v>42711</v>
      </c>
      <c r="G680" s="195" t="s">
        <v>2700</v>
      </c>
      <c r="H680" s="195" t="s">
        <v>2613</v>
      </c>
    </row>
    <row r="681" spans="1:8" x14ac:dyDescent="0.25">
      <c r="A681" s="195">
        <v>10927</v>
      </c>
      <c r="B681" s="195" t="s">
        <v>2678</v>
      </c>
      <c r="C681" s="195" t="s">
        <v>2671</v>
      </c>
      <c r="D681" s="195" t="s">
        <v>2839</v>
      </c>
      <c r="E681" s="196">
        <v>4881.6982500000004</v>
      </c>
      <c r="F681" s="195">
        <v>42584</v>
      </c>
      <c r="G681" s="195" t="s">
        <v>2840</v>
      </c>
      <c r="H681" s="195" t="s">
        <v>2182</v>
      </c>
    </row>
    <row r="682" spans="1:8" x14ac:dyDescent="0.25">
      <c r="A682" s="195">
        <v>10928</v>
      </c>
      <c r="B682" s="195" t="s">
        <v>2696</v>
      </c>
      <c r="C682" s="195" t="s">
        <v>2671</v>
      </c>
      <c r="D682" s="195" t="s">
        <v>2792</v>
      </c>
      <c r="E682" s="196">
        <v>335.47800000000001</v>
      </c>
      <c r="F682" s="195">
        <v>42480</v>
      </c>
      <c r="G682" s="195" t="s">
        <v>2793</v>
      </c>
      <c r="H682" s="195" t="s">
        <v>2183</v>
      </c>
    </row>
    <row r="683" spans="1:8" x14ac:dyDescent="0.25">
      <c r="A683" s="195">
        <v>10929</v>
      </c>
      <c r="B683" s="195" t="s">
        <v>2675</v>
      </c>
      <c r="C683" s="195" t="s">
        <v>2671</v>
      </c>
      <c r="D683" s="195" t="s">
        <v>2714</v>
      </c>
      <c r="E683" s="196">
        <v>8369.6827499999999</v>
      </c>
      <c r="F683" s="195">
        <v>42723</v>
      </c>
      <c r="G683" s="195" t="s">
        <v>2715</v>
      </c>
      <c r="H683" s="195" t="s">
        <v>2572</v>
      </c>
    </row>
    <row r="684" spans="1:8" x14ac:dyDescent="0.25">
      <c r="A684" s="195">
        <v>10930</v>
      </c>
      <c r="B684" s="195" t="s">
        <v>2678</v>
      </c>
      <c r="C684" s="195" t="s">
        <v>2671</v>
      </c>
      <c r="D684" s="195" t="s">
        <v>2684</v>
      </c>
      <c r="E684" s="196">
        <v>3835.7962500000003</v>
      </c>
      <c r="F684" s="195">
        <v>42432</v>
      </c>
      <c r="G684" s="195" t="s">
        <v>2685</v>
      </c>
      <c r="H684" s="195" t="s">
        <v>2539</v>
      </c>
    </row>
    <row r="685" spans="1:8" x14ac:dyDescent="0.25">
      <c r="A685" s="195">
        <v>10931</v>
      </c>
      <c r="B685" s="195" t="s">
        <v>2678</v>
      </c>
      <c r="C685" s="195" t="s">
        <v>2671</v>
      </c>
      <c r="D685" s="195" t="s">
        <v>2689</v>
      </c>
      <c r="E685" s="196">
        <v>3354.7799999999997</v>
      </c>
      <c r="F685" s="195">
        <v>42436</v>
      </c>
      <c r="G685" s="195" t="s">
        <v>2690</v>
      </c>
      <c r="H685" s="195" t="s">
        <v>2553</v>
      </c>
    </row>
    <row r="686" spans="1:8" x14ac:dyDescent="0.25">
      <c r="A686" s="195">
        <v>10932</v>
      </c>
      <c r="B686" s="195" t="s">
        <v>2704</v>
      </c>
      <c r="C686" s="195" t="s">
        <v>2671</v>
      </c>
      <c r="D686" s="195" t="s">
        <v>2774</v>
      </c>
      <c r="E686" s="196">
        <v>33212.322</v>
      </c>
      <c r="F686" s="195">
        <v>42613</v>
      </c>
      <c r="G686" s="195" t="s">
        <v>2775</v>
      </c>
      <c r="H686" s="195" t="s">
        <v>2182</v>
      </c>
    </row>
    <row r="687" spans="1:8" x14ac:dyDescent="0.25">
      <c r="A687" s="195">
        <v>10933</v>
      </c>
      <c r="B687" s="195" t="s">
        <v>2675</v>
      </c>
      <c r="C687" s="195" t="s">
        <v>2671</v>
      </c>
      <c r="D687" s="195" t="s">
        <v>2764</v>
      </c>
      <c r="E687" s="196">
        <v>13357.451249999998</v>
      </c>
      <c r="F687" s="195">
        <v>42436</v>
      </c>
      <c r="G687" s="195" t="s">
        <v>2765</v>
      </c>
      <c r="H687" s="195" t="s">
        <v>2585</v>
      </c>
    </row>
    <row r="688" spans="1:8" x14ac:dyDescent="0.25">
      <c r="A688" s="195">
        <v>10934</v>
      </c>
      <c r="B688" s="195" t="s">
        <v>2681</v>
      </c>
      <c r="C688" s="195" t="s">
        <v>2671</v>
      </c>
      <c r="D688" s="195" t="s">
        <v>2733</v>
      </c>
      <c r="E688" s="196">
        <v>7896.06675</v>
      </c>
      <c r="F688" s="195">
        <v>42649</v>
      </c>
      <c r="G688" s="195" t="s">
        <v>2734</v>
      </c>
      <c r="H688" s="195" t="s">
        <v>2572</v>
      </c>
    </row>
    <row r="689" spans="1:8" x14ac:dyDescent="0.25">
      <c r="A689" s="195">
        <v>10935</v>
      </c>
      <c r="B689" s="195" t="s">
        <v>2678</v>
      </c>
      <c r="C689" s="195" t="s">
        <v>2671</v>
      </c>
      <c r="D689" s="195" t="s">
        <v>2691</v>
      </c>
      <c r="E689" s="196">
        <v>11739.26325</v>
      </c>
      <c r="F689" s="195">
        <v>42403</v>
      </c>
      <c r="G689" s="195" t="s">
        <v>2692</v>
      </c>
      <c r="H689" s="195" t="s">
        <v>2547</v>
      </c>
    </row>
    <row r="690" spans="1:8" x14ac:dyDescent="0.25">
      <c r="A690" s="195">
        <v>10936</v>
      </c>
      <c r="B690" s="195" t="s">
        <v>2681</v>
      </c>
      <c r="C690" s="195" t="s">
        <v>2671</v>
      </c>
      <c r="D690" s="195" t="s">
        <v>2825</v>
      </c>
      <c r="E690" s="196">
        <v>8308.014000000001</v>
      </c>
      <c r="F690" s="195">
        <v>42571</v>
      </c>
      <c r="G690" s="195" t="s">
        <v>381</v>
      </c>
      <c r="H690" s="195" t="s">
        <v>2643</v>
      </c>
    </row>
    <row r="691" spans="1:8" x14ac:dyDescent="0.25">
      <c r="A691" s="195">
        <v>10937</v>
      </c>
      <c r="B691" s="195" t="s">
        <v>2742</v>
      </c>
      <c r="C691" s="195" t="s">
        <v>2671</v>
      </c>
      <c r="D691" s="195" t="s">
        <v>2824</v>
      </c>
      <c r="E691" s="196">
        <v>7772.7292500000012</v>
      </c>
      <c r="F691" s="195">
        <v>42451</v>
      </c>
      <c r="G691" s="195" t="s">
        <v>2810</v>
      </c>
      <c r="H691" s="195" t="s">
        <v>2528</v>
      </c>
    </row>
    <row r="692" spans="1:8" x14ac:dyDescent="0.25">
      <c r="A692" s="195">
        <v>10938</v>
      </c>
      <c r="B692" s="195" t="s">
        <v>2681</v>
      </c>
      <c r="C692" s="195" t="s">
        <v>2671</v>
      </c>
      <c r="D692" s="195" t="s">
        <v>2722</v>
      </c>
      <c r="E692" s="196">
        <v>7866.4657500000003</v>
      </c>
      <c r="F692" s="195">
        <v>42686</v>
      </c>
      <c r="G692" s="195" t="s">
        <v>2723</v>
      </c>
      <c r="H692" s="195" t="s">
        <v>2572</v>
      </c>
    </row>
    <row r="693" spans="1:8" x14ac:dyDescent="0.25">
      <c r="A693" s="195">
        <v>10939</v>
      </c>
      <c r="B693" s="195" t="s">
        <v>2709</v>
      </c>
      <c r="C693" s="195" t="s">
        <v>2671</v>
      </c>
      <c r="D693" s="195" t="s">
        <v>2726</v>
      </c>
      <c r="E693" s="196">
        <v>18828.70275</v>
      </c>
      <c r="F693" s="195">
        <v>42386</v>
      </c>
      <c r="G693" s="195" t="s">
        <v>2727</v>
      </c>
      <c r="H693" s="195" t="s">
        <v>2599</v>
      </c>
    </row>
    <row r="694" spans="1:8" x14ac:dyDescent="0.25">
      <c r="A694" s="195">
        <v>10940</v>
      </c>
      <c r="B694" s="195" t="s">
        <v>2704</v>
      </c>
      <c r="C694" s="195" t="s">
        <v>2671</v>
      </c>
      <c r="D694" s="195" t="s">
        <v>2774</v>
      </c>
      <c r="E694" s="196">
        <v>4876.7647500000003</v>
      </c>
      <c r="F694" s="195">
        <v>42461</v>
      </c>
      <c r="G694" s="195" t="s">
        <v>2775</v>
      </c>
      <c r="H694" s="195" t="s">
        <v>2182</v>
      </c>
    </row>
    <row r="695" spans="1:8" x14ac:dyDescent="0.25">
      <c r="A695" s="195">
        <v>10941</v>
      </c>
      <c r="B695" s="195" t="s">
        <v>2742</v>
      </c>
      <c r="C695" s="195" t="s">
        <v>2671</v>
      </c>
      <c r="D695" s="195" t="s">
        <v>2769</v>
      </c>
      <c r="E695" s="196">
        <v>98869.806750000003</v>
      </c>
      <c r="F695" s="195">
        <v>42469</v>
      </c>
      <c r="G695" s="195" t="s">
        <v>2770</v>
      </c>
      <c r="H695" s="195" t="s">
        <v>2643</v>
      </c>
    </row>
    <row r="696" spans="1:8" x14ac:dyDescent="0.25">
      <c r="A696" s="195">
        <v>10942</v>
      </c>
      <c r="B696" s="195" t="s">
        <v>2688</v>
      </c>
      <c r="C696" s="195" t="s">
        <v>2671</v>
      </c>
      <c r="D696" s="195" t="s">
        <v>2740</v>
      </c>
      <c r="E696" s="196">
        <v>4427.8162499999999</v>
      </c>
      <c r="F696" s="195">
        <v>42474</v>
      </c>
      <c r="G696" s="195" t="s">
        <v>2741</v>
      </c>
      <c r="H696" s="195" t="s">
        <v>2599</v>
      </c>
    </row>
    <row r="697" spans="1:8" x14ac:dyDescent="0.25">
      <c r="A697" s="195">
        <v>10943</v>
      </c>
      <c r="B697" s="195" t="s">
        <v>2678</v>
      </c>
      <c r="C697" s="195" t="s">
        <v>2671</v>
      </c>
      <c r="D697" s="195" t="s">
        <v>2743</v>
      </c>
      <c r="E697" s="196">
        <v>535.28474999999992</v>
      </c>
      <c r="F697" s="195">
        <v>42583</v>
      </c>
      <c r="G697" s="195" t="s">
        <v>2744</v>
      </c>
      <c r="H697" s="195" t="s">
        <v>2585</v>
      </c>
    </row>
    <row r="698" spans="1:8" x14ac:dyDescent="0.25">
      <c r="A698" s="195">
        <v>10944</v>
      </c>
      <c r="B698" s="195" t="s">
        <v>2675</v>
      </c>
      <c r="C698" s="195" t="s">
        <v>2671</v>
      </c>
      <c r="D698" s="195" t="s">
        <v>2803</v>
      </c>
      <c r="E698" s="196">
        <v>13054.040999999999</v>
      </c>
      <c r="F698" s="195">
        <v>42389</v>
      </c>
      <c r="G698" s="195" t="s">
        <v>2804</v>
      </c>
      <c r="H698" s="195" t="s">
        <v>2550</v>
      </c>
    </row>
    <row r="699" spans="1:8" x14ac:dyDescent="0.25">
      <c r="A699" s="195">
        <v>10945</v>
      </c>
      <c r="B699" s="195" t="s">
        <v>2678</v>
      </c>
      <c r="C699" s="195" t="s">
        <v>2671</v>
      </c>
      <c r="D699" s="195" t="s">
        <v>2729</v>
      </c>
      <c r="E699" s="196">
        <v>2521.0185000000001</v>
      </c>
      <c r="F699" s="195">
        <v>42377</v>
      </c>
      <c r="G699" s="195" t="s">
        <v>2730</v>
      </c>
      <c r="H699" s="195" t="s">
        <v>2572</v>
      </c>
    </row>
    <row r="700" spans="1:8" x14ac:dyDescent="0.25">
      <c r="A700" s="195">
        <v>10946</v>
      </c>
      <c r="B700" s="195" t="s">
        <v>2696</v>
      </c>
      <c r="C700" s="195" t="s">
        <v>2671</v>
      </c>
      <c r="D700" s="195" t="s">
        <v>2794</v>
      </c>
      <c r="E700" s="196">
        <v>6709.5599999999995</v>
      </c>
      <c r="F700" s="195">
        <v>42463</v>
      </c>
      <c r="G700" s="195" t="s">
        <v>2795</v>
      </c>
      <c r="H700" s="195" t="s">
        <v>2576</v>
      </c>
    </row>
    <row r="701" spans="1:8" x14ac:dyDescent="0.25">
      <c r="A701" s="195">
        <v>10947</v>
      </c>
      <c r="B701" s="195" t="s">
        <v>2681</v>
      </c>
      <c r="C701" s="195" t="s">
        <v>2671</v>
      </c>
      <c r="D701" s="195" t="s">
        <v>2743</v>
      </c>
      <c r="E701" s="196">
        <v>804.16049999999996</v>
      </c>
      <c r="F701" s="195">
        <v>42582</v>
      </c>
      <c r="G701" s="195" t="s">
        <v>2744</v>
      </c>
      <c r="H701" s="195" t="s">
        <v>2585</v>
      </c>
    </row>
    <row r="702" spans="1:8" x14ac:dyDescent="0.25">
      <c r="A702" s="195">
        <v>10948</v>
      </c>
      <c r="B702" s="195" t="s">
        <v>2681</v>
      </c>
      <c r="C702" s="195" t="s">
        <v>2671</v>
      </c>
      <c r="D702" s="195" t="s">
        <v>2754</v>
      </c>
      <c r="E702" s="196">
        <v>5769.7282500000001</v>
      </c>
      <c r="F702" s="195">
        <v>42576</v>
      </c>
      <c r="G702" s="195" t="s">
        <v>2755</v>
      </c>
      <c r="H702" s="195" t="s">
        <v>2183</v>
      </c>
    </row>
    <row r="703" spans="1:8" x14ac:dyDescent="0.25">
      <c r="A703" s="195">
        <v>10949</v>
      </c>
      <c r="B703" s="195" t="s">
        <v>2709</v>
      </c>
      <c r="C703" s="195" t="s">
        <v>2671</v>
      </c>
      <c r="D703" s="195" t="s">
        <v>2803</v>
      </c>
      <c r="E703" s="196">
        <v>18362.487000000001</v>
      </c>
      <c r="F703" s="195">
        <v>42517</v>
      </c>
      <c r="G703" s="195" t="s">
        <v>2804</v>
      </c>
      <c r="H703" s="195" t="s">
        <v>2550</v>
      </c>
    </row>
    <row r="704" spans="1:8" x14ac:dyDescent="0.25">
      <c r="A704" s="195">
        <v>10950</v>
      </c>
      <c r="B704" s="195" t="s">
        <v>2696</v>
      </c>
      <c r="C704" s="195" t="s">
        <v>2671</v>
      </c>
      <c r="D704" s="195" t="s">
        <v>2726</v>
      </c>
      <c r="E704" s="196">
        <v>616.6875</v>
      </c>
      <c r="F704" s="195">
        <v>42550</v>
      </c>
      <c r="G704" s="195" t="s">
        <v>2727</v>
      </c>
      <c r="H704" s="195" t="s">
        <v>2599</v>
      </c>
    </row>
    <row r="705" spans="1:8" x14ac:dyDescent="0.25">
      <c r="A705" s="195">
        <v>10951</v>
      </c>
      <c r="B705" s="195" t="s">
        <v>2688</v>
      </c>
      <c r="C705" s="195" t="s">
        <v>2671</v>
      </c>
      <c r="D705" s="195" t="s">
        <v>2689</v>
      </c>
      <c r="E705" s="196">
        <v>7609.9237500000008</v>
      </c>
      <c r="F705" s="195">
        <v>42572</v>
      </c>
      <c r="G705" s="195" t="s">
        <v>2690</v>
      </c>
      <c r="H705" s="195" t="s">
        <v>2553</v>
      </c>
    </row>
    <row r="706" spans="1:8" x14ac:dyDescent="0.25">
      <c r="A706" s="195">
        <v>10952</v>
      </c>
      <c r="B706" s="195" t="s">
        <v>2696</v>
      </c>
      <c r="C706" s="195" t="s">
        <v>2671</v>
      </c>
      <c r="D706" s="195" t="s">
        <v>2835</v>
      </c>
      <c r="E706" s="196">
        <v>9970.6035000000011</v>
      </c>
      <c r="F706" s="195">
        <v>42713</v>
      </c>
      <c r="G706" s="195" t="s">
        <v>2836</v>
      </c>
      <c r="H706" s="195" t="s">
        <v>2572</v>
      </c>
    </row>
    <row r="707" spans="1:8" x14ac:dyDescent="0.25">
      <c r="A707" s="195">
        <v>10953</v>
      </c>
      <c r="B707" s="195" t="s">
        <v>2688</v>
      </c>
      <c r="C707" s="195" t="s">
        <v>2671</v>
      </c>
      <c r="D707" s="195" t="s">
        <v>2786</v>
      </c>
      <c r="E707" s="196">
        <v>5851.1309999999994</v>
      </c>
      <c r="F707" s="195">
        <v>42626</v>
      </c>
      <c r="G707" s="195" t="s">
        <v>2744</v>
      </c>
      <c r="H707" s="195" t="s">
        <v>2585</v>
      </c>
    </row>
    <row r="708" spans="1:8" x14ac:dyDescent="0.25">
      <c r="A708" s="195">
        <v>10954</v>
      </c>
      <c r="B708" s="195" t="s">
        <v>2670</v>
      </c>
      <c r="C708" s="195" t="s">
        <v>2671</v>
      </c>
      <c r="D708" s="195" t="s">
        <v>2805</v>
      </c>
      <c r="E708" s="196">
        <v>6884.6992500000006</v>
      </c>
      <c r="F708" s="195">
        <v>42370</v>
      </c>
      <c r="G708" s="195" t="s">
        <v>2806</v>
      </c>
      <c r="H708" s="195" t="s">
        <v>2695</v>
      </c>
    </row>
    <row r="709" spans="1:8" x14ac:dyDescent="0.25">
      <c r="A709" s="195">
        <v>10955</v>
      </c>
      <c r="B709" s="195" t="s">
        <v>2704</v>
      </c>
      <c r="C709" s="195" t="s">
        <v>2671</v>
      </c>
      <c r="D709" s="195" t="s">
        <v>2707</v>
      </c>
      <c r="E709" s="196">
        <v>804.16049999999996</v>
      </c>
      <c r="F709" s="195">
        <v>42465</v>
      </c>
      <c r="G709" s="195" t="s">
        <v>2708</v>
      </c>
      <c r="H709" s="195" t="s">
        <v>2639</v>
      </c>
    </row>
    <row r="710" spans="1:8" x14ac:dyDescent="0.25">
      <c r="A710" s="195">
        <v>10956</v>
      </c>
      <c r="B710" s="195" t="s">
        <v>2675</v>
      </c>
      <c r="C710" s="195" t="s">
        <v>2671</v>
      </c>
      <c r="D710" s="195" t="s">
        <v>2821</v>
      </c>
      <c r="E710" s="196">
        <v>11014.03875</v>
      </c>
      <c r="F710" s="195">
        <v>42692</v>
      </c>
      <c r="G710" s="195" t="s">
        <v>2822</v>
      </c>
      <c r="H710" s="195" t="s">
        <v>2572</v>
      </c>
    </row>
    <row r="711" spans="1:8" x14ac:dyDescent="0.25">
      <c r="A711" s="195">
        <v>10957</v>
      </c>
      <c r="B711" s="195" t="s">
        <v>2704</v>
      </c>
      <c r="C711" s="195" t="s">
        <v>2671</v>
      </c>
      <c r="D711" s="195" t="s">
        <v>2693</v>
      </c>
      <c r="E711" s="196">
        <v>25989.678</v>
      </c>
      <c r="F711" s="195">
        <v>42396</v>
      </c>
      <c r="G711" s="195" t="s">
        <v>2694</v>
      </c>
      <c r="H711" s="195" t="s">
        <v>2695</v>
      </c>
    </row>
    <row r="712" spans="1:8" x14ac:dyDescent="0.25">
      <c r="A712" s="195">
        <v>10958</v>
      </c>
      <c r="B712" s="195" t="s">
        <v>2742</v>
      </c>
      <c r="C712" s="195" t="s">
        <v>2671</v>
      </c>
      <c r="D712" s="195" t="s">
        <v>2809</v>
      </c>
      <c r="E712" s="196">
        <v>12225.213000000002</v>
      </c>
      <c r="F712" s="195">
        <v>42468</v>
      </c>
      <c r="G712" s="195" t="s">
        <v>2810</v>
      </c>
      <c r="H712" s="195" t="s">
        <v>2528</v>
      </c>
    </row>
    <row r="713" spans="1:8" x14ac:dyDescent="0.25">
      <c r="A713" s="195">
        <v>10959</v>
      </c>
      <c r="B713" s="195" t="s">
        <v>2675</v>
      </c>
      <c r="C713" s="195" t="s">
        <v>2671</v>
      </c>
      <c r="D713" s="195" t="s">
        <v>2813</v>
      </c>
      <c r="E713" s="196">
        <v>1228.4415000000001</v>
      </c>
      <c r="F713" s="195">
        <v>42422</v>
      </c>
      <c r="G713" s="195" t="s">
        <v>2814</v>
      </c>
      <c r="H713" s="195" t="s">
        <v>2547</v>
      </c>
    </row>
    <row r="714" spans="1:8" x14ac:dyDescent="0.25">
      <c r="A714" s="195">
        <v>10960</v>
      </c>
      <c r="B714" s="195" t="s">
        <v>2681</v>
      </c>
      <c r="C714" s="195" t="s">
        <v>2671</v>
      </c>
      <c r="D714" s="195" t="s">
        <v>2693</v>
      </c>
      <c r="E714" s="196">
        <v>513.08400000000006</v>
      </c>
      <c r="F714" s="195">
        <v>42523</v>
      </c>
      <c r="G714" s="195" t="s">
        <v>2694</v>
      </c>
      <c r="H714" s="195" t="s">
        <v>2695</v>
      </c>
    </row>
    <row r="715" spans="1:8" x14ac:dyDescent="0.25">
      <c r="A715" s="195">
        <v>10961</v>
      </c>
      <c r="B715" s="195" t="s">
        <v>2704</v>
      </c>
      <c r="C715" s="195" t="s">
        <v>2671</v>
      </c>
      <c r="D715" s="195" t="s">
        <v>2796</v>
      </c>
      <c r="E715" s="196">
        <v>25770.13725</v>
      </c>
      <c r="F715" s="195">
        <v>42624</v>
      </c>
      <c r="G715" s="195" t="s">
        <v>2748</v>
      </c>
      <c r="H715" s="195" t="s">
        <v>2547</v>
      </c>
    </row>
    <row r="716" spans="1:8" x14ac:dyDescent="0.25">
      <c r="A716" s="195">
        <v>10962</v>
      </c>
      <c r="B716" s="195" t="s">
        <v>2704</v>
      </c>
      <c r="C716" s="195" t="s">
        <v>2671</v>
      </c>
      <c r="D716" s="195" t="s">
        <v>2722</v>
      </c>
      <c r="E716" s="196">
        <v>68030.498250000004</v>
      </c>
      <c r="F716" s="195">
        <v>42433</v>
      </c>
      <c r="G716" s="195" t="s">
        <v>2723</v>
      </c>
      <c r="H716" s="195" t="s">
        <v>2572</v>
      </c>
    </row>
    <row r="717" spans="1:8" x14ac:dyDescent="0.25">
      <c r="A717" s="195">
        <v>10963</v>
      </c>
      <c r="B717" s="195" t="s">
        <v>2688</v>
      </c>
      <c r="C717" s="195" t="s">
        <v>2671</v>
      </c>
      <c r="D717" s="195" t="s">
        <v>2772</v>
      </c>
      <c r="E717" s="196">
        <v>666.02250000000004</v>
      </c>
      <c r="F717" s="195">
        <v>42490</v>
      </c>
      <c r="G717" s="195" t="s">
        <v>2773</v>
      </c>
      <c r="H717" s="195" t="s">
        <v>2628</v>
      </c>
    </row>
    <row r="718" spans="1:8" x14ac:dyDescent="0.25">
      <c r="A718" s="195">
        <v>10964</v>
      </c>
      <c r="B718" s="195" t="s">
        <v>2681</v>
      </c>
      <c r="C718" s="195" t="s">
        <v>2671</v>
      </c>
      <c r="D718" s="195" t="s">
        <v>2837</v>
      </c>
      <c r="E718" s="196">
        <v>21554.461499999998</v>
      </c>
      <c r="F718" s="195">
        <v>42375</v>
      </c>
      <c r="G718" s="195" t="s">
        <v>2838</v>
      </c>
      <c r="H718" s="195" t="s">
        <v>2182</v>
      </c>
    </row>
    <row r="719" spans="1:8" x14ac:dyDescent="0.25">
      <c r="A719" s="195">
        <v>10965</v>
      </c>
      <c r="B719" s="195" t="s">
        <v>2675</v>
      </c>
      <c r="C719" s="195" t="s">
        <v>2671</v>
      </c>
      <c r="D719" s="195" t="s">
        <v>2756</v>
      </c>
      <c r="E719" s="196">
        <v>35614.936499999996</v>
      </c>
      <c r="F719" s="195">
        <v>42671</v>
      </c>
      <c r="G719" s="195" t="s">
        <v>2757</v>
      </c>
      <c r="H719" s="195" t="s">
        <v>2643</v>
      </c>
    </row>
    <row r="720" spans="1:8" x14ac:dyDescent="0.25">
      <c r="A720" s="195">
        <v>10966</v>
      </c>
      <c r="B720" s="195" t="s">
        <v>2678</v>
      </c>
      <c r="C720" s="195" t="s">
        <v>2671</v>
      </c>
      <c r="D720" s="195" t="s">
        <v>2686</v>
      </c>
      <c r="E720" s="196">
        <v>6707.0932500000008</v>
      </c>
      <c r="F720" s="195">
        <v>42534</v>
      </c>
      <c r="G720" s="195" t="s">
        <v>2687</v>
      </c>
      <c r="H720" s="195" t="s">
        <v>2553</v>
      </c>
    </row>
    <row r="721" spans="1:8" x14ac:dyDescent="0.25">
      <c r="A721" s="195">
        <v>10967</v>
      </c>
      <c r="B721" s="195" t="s">
        <v>2709</v>
      </c>
      <c r="C721" s="195" t="s">
        <v>2671</v>
      </c>
      <c r="D721" s="195" t="s">
        <v>2676</v>
      </c>
      <c r="E721" s="196">
        <v>15348.118499999999</v>
      </c>
      <c r="F721" s="195">
        <v>42388</v>
      </c>
      <c r="G721" s="195" t="s">
        <v>2677</v>
      </c>
      <c r="H721" s="195" t="s">
        <v>2572</v>
      </c>
    </row>
    <row r="722" spans="1:8" x14ac:dyDescent="0.25">
      <c r="A722" s="195">
        <v>10968</v>
      </c>
      <c r="B722" s="195" t="s">
        <v>2696</v>
      </c>
      <c r="C722" s="195" t="s">
        <v>2671</v>
      </c>
      <c r="D722" s="195" t="s">
        <v>2697</v>
      </c>
      <c r="E722" s="196">
        <v>18401.954999999998</v>
      </c>
      <c r="F722" s="195">
        <v>42406</v>
      </c>
      <c r="G722" s="195" t="s">
        <v>2698</v>
      </c>
      <c r="H722" s="195" t="s">
        <v>2535</v>
      </c>
    </row>
    <row r="723" spans="1:8" x14ac:dyDescent="0.25">
      <c r="A723" s="195">
        <v>10969</v>
      </c>
      <c r="B723" s="195" t="s">
        <v>2696</v>
      </c>
      <c r="C723" s="195" t="s">
        <v>2671</v>
      </c>
      <c r="D723" s="195" t="s">
        <v>2745</v>
      </c>
      <c r="E723" s="196">
        <v>51.801749999999998</v>
      </c>
      <c r="F723" s="195">
        <v>42550</v>
      </c>
      <c r="G723" s="195" t="s">
        <v>2746</v>
      </c>
      <c r="H723" s="195" t="s">
        <v>2547</v>
      </c>
    </row>
    <row r="724" spans="1:8" x14ac:dyDescent="0.25">
      <c r="A724" s="195">
        <v>10970</v>
      </c>
      <c r="B724" s="195" t="s">
        <v>2688</v>
      </c>
      <c r="C724" s="195" t="s">
        <v>2671</v>
      </c>
      <c r="D724" s="195" t="s">
        <v>2771</v>
      </c>
      <c r="E724" s="196">
        <v>3986.268</v>
      </c>
      <c r="F724" s="195">
        <v>42598</v>
      </c>
      <c r="G724" s="195" t="s">
        <v>2736</v>
      </c>
      <c r="H724" s="195" t="s">
        <v>2183</v>
      </c>
    </row>
    <row r="725" spans="1:8" x14ac:dyDescent="0.25">
      <c r="A725" s="195">
        <v>10971</v>
      </c>
      <c r="B725" s="195" t="s">
        <v>2709</v>
      </c>
      <c r="C725" s="195" t="s">
        <v>2671</v>
      </c>
      <c r="D725" s="195" t="s">
        <v>2834</v>
      </c>
      <c r="E725" s="196">
        <v>30049.948499999999</v>
      </c>
      <c r="F725" s="195">
        <v>42401</v>
      </c>
      <c r="G725" s="195" t="s">
        <v>2763</v>
      </c>
      <c r="H725" s="195" t="s">
        <v>2182</v>
      </c>
    </row>
    <row r="726" spans="1:8" x14ac:dyDescent="0.25">
      <c r="A726" s="195">
        <v>10972</v>
      </c>
      <c r="B726" s="195" t="s">
        <v>2678</v>
      </c>
      <c r="C726" s="195" t="s">
        <v>2671</v>
      </c>
      <c r="D726" s="195" t="s">
        <v>2839</v>
      </c>
      <c r="E726" s="196">
        <v>4.9335000000000004</v>
      </c>
      <c r="F726" s="195">
        <v>42450</v>
      </c>
      <c r="G726" s="195" t="s">
        <v>2840</v>
      </c>
      <c r="H726" s="195" t="s">
        <v>2182</v>
      </c>
    </row>
    <row r="727" spans="1:8" x14ac:dyDescent="0.25">
      <c r="A727" s="195">
        <v>10973</v>
      </c>
      <c r="B727" s="195" t="s">
        <v>2675</v>
      </c>
      <c r="C727" s="195" t="s">
        <v>2671</v>
      </c>
      <c r="D727" s="195" t="s">
        <v>2839</v>
      </c>
      <c r="E727" s="196">
        <v>3742.0597499999999</v>
      </c>
      <c r="F727" s="195">
        <v>42398</v>
      </c>
      <c r="G727" s="195" t="s">
        <v>2840</v>
      </c>
      <c r="H727" s="195" t="s">
        <v>2182</v>
      </c>
    </row>
    <row r="728" spans="1:8" x14ac:dyDescent="0.25">
      <c r="A728" s="195">
        <v>10974</v>
      </c>
      <c r="B728" s="195" t="s">
        <v>2681</v>
      </c>
      <c r="C728" s="195" t="s">
        <v>2671</v>
      </c>
      <c r="D728" s="195" t="s">
        <v>2720</v>
      </c>
      <c r="E728" s="196">
        <v>3196.9080000000004</v>
      </c>
      <c r="F728" s="195">
        <v>42514</v>
      </c>
      <c r="G728" s="195" t="s">
        <v>2721</v>
      </c>
      <c r="H728" s="195" t="s">
        <v>2643</v>
      </c>
    </row>
    <row r="729" spans="1:8" x14ac:dyDescent="0.25">
      <c r="A729" s="195">
        <v>10975</v>
      </c>
      <c r="B729" s="195" t="s">
        <v>2696</v>
      </c>
      <c r="C729" s="195" t="s">
        <v>2671</v>
      </c>
      <c r="D729" s="195" t="s">
        <v>2803</v>
      </c>
      <c r="E729" s="196">
        <v>7960.2022500000012</v>
      </c>
      <c r="F729" s="195">
        <v>42435</v>
      </c>
      <c r="G729" s="195" t="s">
        <v>2804</v>
      </c>
      <c r="H729" s="195" t="s">
        <v>2550</v>
      </c>
    </row>
    <row r="730" spans="1:8" x14ac:dyDescent="0.25">
      <c r="A730" s="195">
        <v>10976</v>
      </c>
      <c r="B730" s="195" t="s">
        <v>2696</v>
      </c>
      <c r="C730" s="195" t="s">
        <v>2671</v>
      </c>
      <c r="D730" s="195" t="s">
        <v>2693</v>
      </c>
      <c r="E730" s="196">
        <v>9366.249749999999</v>
      </c>
      <c r="F730" s="195">
        <v>42414</v>
      </c>
      <c r="G730" s="195" t="s">
        <v>2694</v>
      </c>
      <c r="H730" s="195" t="s">
        <v>2695</v>
      </c>
    </row>
    <row r="731" spans="1:8" x14ac:dyDescent="0.25">
      <c r="A731" s="195">
        <v>10977</v>
      </c>
      <c r="B731" s="195" t="s">
        <v>2704</v>
      </c>
      <c r="C731" s="195" t="s">
        <v>2671</v>
      </c>
      <c r="D731" s="195" t="s">
        <v>2707</v>
      </c>
      <c r="E731" s="196">
        <v>51431.737500000003</v>
      </c>
      <c r="F731" s="195">
        <v>42640</v>
      </c>
      <c r="G731" s="195" t="s">
        <v>2708</v>
      </c>
      <c r="H731" s="195" t="s">
        <v>2639</v>
      </c>
    </row>
    <row r="732" spans="1:8" x14ac:dyDescent="0.25">
      <c r="A732" s="195">
        <v>10978</v>
      </c>
      <c r="B732" s="195" t="s">
        <v>2688</v>
      </c>
      <c r="C732" s="195" t="s">
        <v>2671</v>
      </c>
      <c r="D732" s="195" t="s">
        <v>2826</v>
      </c>
      <c r="E732" s="196">
        <v>8095.8734999999997</v>
      </c>
      <c r="F732" s="195">
        <v>42688</v>
      </c>
      <c r="G732" s="195" t="s">
        <v>2827</v>
      </c>
      <c r="H732" s="195" t="s">
        <v>2539</v>
      </c>
    </row>
    <row r="733" spans="1:8" x14ac:dyDescent="0.25">
      <c r="A733" s="195">
        <v>10979</v>
      </c>
      <c r="B733" s="195" t="s">
        <v>2704</v>
      </c>
      <c r="C733" s="195" t="s">
        <v>2671</v>
      </c>
      <c r="D733" s="195" t="s">
        <v>2697</v>
      </c>
      <c r="E733" s="196">
        <v>87093.542249999999</v>
      </c>
      <c r="F733" s="195">
        <v>42626</v>
      </c>
      <c r="G733" s="195" t="s">
        <v>2698</v>
      </c>
      <c r="H733" s="195" t="s">
        <v>2535</v>
      </c>
    </row>
    <row r="734" spans="1:8" x14ac:dyDescent="0.25">
      <c r="A734" s="195">
        <v>10980</v>
      </c>
      <c r="B734" s="195" t="s">
        <v>2678</v>
      </c>
      <c r="C734" s="195" t="s">
        <v>2671</v>
      </c>
      <c r="D734" s="195" t="s">
        <v>2707</v>
      </c>
      <c r="E734" s="196">
        <v>310.81049999999999</v>
      </c>
      <c r="F734" s="195">
        <v>42582</v>
      </c>
      <c r="G734" s="195" t="s">
        <v>2708</v>
      </c>
      <c r="H734" s="195" t="s">
        <v>2639</v>
      </c>
    </row>
    <row r="735" spans="1:8" x14ac:dyDescent="0.25">
      <c r="A735" s="195">
        <v>10981</v>
      </c>
      <c r="B735" s="195" t="s">
        <v>2696</v>
      </c>
      <c r="C735" s="195" t="s">
        <v>2671</v>
      </c>
      <c r="D735" s="195" t="s">
        <v>2679</v>
      </c>
      <c r="E735" s="196">
        <v>47699.544750000001</v>
      </c>
      <c r="F735" s="195">
        <v>42449</v>
      </c>
      <c r="G735" s="195" t="s">
        <v>2680</v>
      </c>
      <c r="H735" s="195" t="s">
        <v>2547</v>
      </c>
    </row>
    <row r="736" spans="1:8" x14ac:dyDescent="0.25">
      <c r="A736" s="195">
        <v>10982</v>
      </c>
      <c r="B736" s="195" t="s">
        <v>2709</v>
      </c>
      <c r="C736" s="195" t="s">
        <v>2671</v>
      </c>
      <c r="D736" s="195" t="s">
        <v>2803</v>
      </c>
      <c r="E736" s="196">
        <v>3455.9167500000003</v>
      </c>
      <c r="F736" s="195">
        <v>42471</v>
      </c>
      <c r="G736" s="195" t="s">
        <v>2804</v>
      </c>
      <c r="H736" s="195" t="s">
        <v>2550</v>
      </c>
    </row>
    <row r="737" spans="1:8" x14ac:dyDescent="0.25">
      <c r="A737" s="195">
        <v>10983</v>
      </c>
      <c r="B737" s="195" t="s">
        <v>2709</v>
      </c>
      <c r="C737" s="195" t="s">
        <v>2671</v>
      </c>
      <c r="D737" s="195" t="s">
        <v>2769</v>
      </c>
      <c r="E737" s="196">
        <v>162198.6795</v>
      </c>
      <c r="F737" s="195">
        <v>42705</v>
      </c>
      <c r="G737" s="195" t="s">
        <v>2770</v>
      </c>
      <c r="H737" s="195" t="s">
        <v>2643</v>
      </c>
    </row>
    <row r="738" spans="1:8" x14ac:dyDescent="0.25">
      <c r="A738" s="195">
        <v>10984</v>
      </c>
      <c r="B738" s="195" t="s">
        <v>2696</v>
      </c>
      <c r="C738" s="195" t="s">
        <v>2671</v>
      </c>
      <c r="D738" s="195" t="s">
        <v>2769</v>
      </c>
      <c r="E738" s="196">
        <v>52102.693500000001</v>
      </c>
      <c r="F738" s="195">
        <v>42623</v>
      </c>
      <c r="G738" s="195" t="s">
        <v>2770</v>
      </c>
      <c r="H738" s="195" t="s">
        <v>2643</v>
      </c>
    </row>
    <row r="739" spans="1:8" x14ac:dyDescent="0.25">
      <c r="A739" s="195">
        <v>10985</v>
      </c>
      <c r="B739" s="195" t="s">
        <v>2709</v>
      </c>
      <c r="C739" s="195" t="s">
        <v>2671</v>
      </c>
      <c r="D739" s="195" t="s">
        <v>2749</v>
      </c>
      <c r="E739" s="196">
        <v>22573.22925</v>
      </c>
      <c r="F739" s="195">
        <v>42728</v>
      </c>
      <c r="G739" s="195" t="s">
        <v>2750</v>
      </c>
      <c r="H739" s="195" t="s">
        <v>2751</v>
      </c>
    </row>
    <row r="740" spans="1:8" x14ac:dyDescent="0.25">
      <c r="A740" s="195">
        <v>10986</v>
      </c>
      <c r="B740" s="195" t="s">
        <v>2704</v>
      </c>
      <c r="C740" s="195" t="s">
        <v>2671</v>
      </c>
      <c r="D740" s="195" t="s">
        <v>2809</v>
      </c>
      <c r="E740" s="196">
        <v>53740.6155</v>
      </c>
      <c r="F740" s="195">
        <v>42501</v>
      </c>
      <c r="G740" s="195" t="s">
        <v>2810</v>
      </c>
      <c r="H740" s="195" t="s">
        <v>2528</v>
      </c>
    </row>
    <row r="741" spans="1:8" x14ac:dyDescent="0.25">
      <c r="A741" s="195">
        <v>10987</v>
      </c>
      <c r="B741" s="195" t="s">
        <v>2704</v>
      </c>
      <c r="C741" s="195" t="s">
        <v>2671</v>
      </c>
      <c r="D741" s="195" t="s">
        <v>2790</v>
      </c>
      <c r="E741" s="196">
        <v>45753.279000000002</v>
      </c>
      <c r="F741" s="195">
        <v>42452</v>
      </c>
      <c r="G741" s="195" t="s">
        <v>2744</v>
      </c>
      <c r="H741" s="195" t="s">
        <v>2585</v>
      </c>
    </row>
    <row r="742" spans="1:8" x14ac:dyDescent="0.25">
      <c r="A742" s="195">
        <v>10988</v>
      </c>
      <c r="B742" s="195" t="s">
        <v>2681</v>
      </c>
      <c r="C742" s="195" t="s">
        <v>2671</v>
      </c>
      <c r="D742" s="195" t="s">
        <v>2705</v>
      </c>
      <c r="E742" s="196">
        <v>15081.709500000001</v>
      </c>
      <c r="F742" s="195">
        <v>42378</v>
      </c>
      <c r="G742" s="195" t="s">
        <v>2706</v>
      </c>
      <c r="H742" s="195" t="s">
        <v>2643</v>
      </c>
    </row>
    <row r="743" spans="1:8" x14ac:dyDescent="0.25">
      <c r="A743" s="195">
        <v>10989</v>
      </c>
      <c r="B743" s="195" t="s">
        <v>2709</v>
      </c>
      <c r="C743" s="195" t="s">
        <v>2671</v>
      </c>
      <c r="D743" s="195" t="s">
        <v>2703</v>
      </c>
      <c r="E743" s="196">
        <v>8574.4230000000007</v>
      </c>
      <c r="F743" s="195">
        <v>42634</v>
      </c>
      <c r="G743" s="195" t="s">
        <v>2680</v>
      </c>
      <c r="H743" s="195" t="s">
        <v>2547</v>
      </c>
    </row>
    <row r="744" spans="1:8" x14ac:dyDescent="0.25">
      <c r="A744" s="195">
        <v>10990</v>
      </c>
      <c r="B744" s="195" t="s">
        <v>2709</v>
      </c>
      <c r="C744" s="195" t="s">
        <v>2671</v>
      </c>
      <c r="D744" s="195" t="s">
        <v>2697</v>
      </c>
      <c r="E744" s="196">
        <v>29011.446749999999</v>
      </c>
      <c r="F744" s="195">
        <v>42586</v>
      </c>
      <c r="G744" s="195" t="s">
        <v>2698</v>
      </c>
      <c r="H744" s="195" t="s">
        <v>2535</v>
      </c>
    </row>
    <row r="745" spans="1:8" x14ac:dyDescent="0.25">
      <c r="A745" s="195">
        <v>10991</v>
      </c>
      <c r="B745" s="195" t="s">
        <v>2696</v>
      </c>
      <c r="C745" s="195" t="s">
        <v>2671</v>
      </c>
      <c r="D745" s="195" t="s">
        <v>2722</v>
      </c>
      <c r="E745" s="196">
        <v>9499.4542500000007</v>
      </c>
      <c r="F745" s="195">
        <v>42459</v>
      </c>
      <c r="G745" s="195" t="s">
        <v>2723</v>
      </c>
      <c r="H745" s="195" t="s">
        <v>2572</v>
      </c>
    </row>
    <row r="746" spans="1:8" x14ac:dyDescent="0.25">
      <c r="A746" s="195">
        <v>10992</v>
      </c>
      <c r="B746" s="195" t="s">
        <v>2696</v>
      </c>
      <c r="C746" s="195" t="s">
        <v>2671</v>
      </c>
      <c r="D746" s="195" t="s">
        <v>2761</v>
      </c>
      <c r="E746" s="196">
        <v>1053.30225</v>
      </c>
      <c r="F746" s="195">
        <v>42513</v>
      </c>
      <c r="G746" s="195" t="s">
        <v>2759</v>
      </c>
      <c r="H746" s="195" t="s">
        <v>2643</v>
      </c>
    </row>
    <row r="747" spans="1:8" x14ac:dyDescent="0.25">
      <c r="A747" s="195">
        <v>10993</v>
      </c>
      <c r="B747" s="195" t="s">
        <v>2742</v>
      </c>
      <c r="C747" s="195" t="s">
        <v>2671</v>
      </c>
      <c r="D747" s="195" t="s">
        <v>2707</v>
      </c>
      <c r="E747" s="196">
        <v>2173.2067500000003</v>
      </c>
      <c r="F747" s="195">
        <v>42712</v>
      </c>
      <c r="G747" s="195" t="s">
        <v>2708</v>
      </c>
      <c r="H747" s="195" t="s">
        <v>2639</v>
      </c>
    </row>
    <row r="748" spans="1:8" x14ac:dyDescent="0.25">
      <c r="A748" s="195">
        <v>10994</v>
      </c>
      <c r="B748" s="195" t="s">
        <v>2709</v>
      </c>
      <c r="C748" s="195" t="s">
        <v>2671</v>
      </c>
      <c r="D748" s="195" t="s">
        <v>2794</v>
      </c>
      <c r="E748" s="196">
        <v>16164.61275</v>
      </c>
      <c r="F748" s="195">
        <v>42412</v>
      </c>
      <c r="G748" s="195" t="s">
        <v>2795</v>
      </c>
      <c r="H748" s="195" t="s">
        <v>2576</v>
      </c>
    </row>
    <row r="749" spans="1:8" x14ac:dyDescent="0.25">
      <c r="A749" s="195">
        <v>10995</v>
      </c>
      <c r="B749" s="195" t="s">
        <v>2696</v>
      </c>
      <c r="C749" s="195" t="s">
        <v>2671</v>
      </c>
      <c r="D749" s="195" t="s">
        <v>2766</v>
      </c>
      <c r="E749" s="196">
        <v>11347.05</v>
      </c>
      <c r="F749" s="195">
        <v>42482</v>
      </c>
      <c r="G749" s="195" t="s">
        <v>2700</v>
      </c>
      <c r="H749" s="195" t="s">
        <v>2613</v>
      </c>
    </row>
    <row r="750" spans="1:8" x14ac:dyDescent="0.25">
      <c r="A750" s="195">
        <v>10996</v>
      </c>
      <c r="B750" s="195" t="s">
        <v>2678</v>
      </c>
      <c r="C750" s="195" t="s">
        <v>2671</v>
      </c>
      <c r="D750" s="195" t="s">
        <v>2722</v>
      </c>
      <c r="E750" s="196">
        <v>276.27600000000001</v>
      </c>
      <c r="F750" s="195">
        <v>42620</v>
      </c>
      <c r="G750" s="195" t="s">
        <v>2723</v>
      </c>
      <c r="H750" s="195" t="s">
        <v>2572</v>
      </c>
    </row>
    <row r="751" spans="1:8" x14ac:dyDescent="0.25">
      <c r="A751" s="195">
        <v>10997</v>
      </c>
      <c r="B751" s="195" t="s">
        <v>2704</v>
      </c>
      <c r="C751" s="195" t="s">
        <v>2671</v>
      </c>
      <c r="D751" s="195" t="s">
        <v>2737</v>
      </c>
      <c r="E751" s="196">
        <v>18231.749250000001</v>
      </c>
      <c r="F751" s="195">
        <v>42493</v>
      </c>
      <c r="G751" s="195" t="s">
        <v>2738</v>
      </c>
      <c r="H751" s="195" t="s">
        <v>2695</v>
      </c>
    </row>
    <row r="752" spans="1:8" x14ac:dyDescent="0.25">
      <c r="A752" s="195">
        <v>10998</v>
      </c>
      <c r="B752" s="195" t="s">
        <v>2704</v>
      </c>
      <c r="C752" s="195" t="s">
        <v>2671</v>
      </c>
      <c r="D752" s="195" t="s">
        <v>2797</v>
      </c>
      <c r="E752" s="196">
        <v>5009.9692499999992</v>
      </c>
      <c r="F752" s="195">
        <v>42388</v>
      </c>
      <c r="G752" s="195" t="s">
        <v>2798</v>
      </c>
      <c r="H752" s="195" t="s">
        <v>2625</v>
      </c>
    </row>
    <row r="753" spans="1:8" x14ac:dyDescent="0.25">
      <c r="A753" s="195">
        <v>10999</v>
      </c>
      <c r="B753" s="195" t="s">
        <v>2675</v>
      </c>
      <c r="C753" s="195" t="s">
        <v>2671</v>
      </c>
      <c r="D753" s="195" t="s">
        <v>2701</v>
      </c>
      <c r="E753" s="196">
        <v>23767.136249999996</v>
      </c>
      <c r="F753" s="195">
        <v>42436</v>
      </c>
      <c r="G753" s="195" t="s">
        <v>2702</v>
      </c>
      <c r="H753" s="195" t="s">
        <v>2572</v>
      </c>
    </row>
    <row r="754" spans="1:8" x14ac:dyDescent="0.25">
      <c r="A754" s="195">
        <v>11000</v>
      </c>
      <c r="B754" s="195" t="s">
        <v>2709</v>
      </c>
      <c r="C754" s="195" t="s">
        <v>2671</v>
      </c>
      <c r="D754" s="195" t="s">
        <v>2705</v>
      </c>
      <c r="E754" s="196">
        <v>13596.726000000001</v>
      </c>
      <c r="F754" s="195">
        <v>42520</v>
      </c>
      <c r="G754" s="195" t="s">
        <v>2706</v>
      </c>
      <c r="H754" s="195" t="s">
        <v>2643</v>
      </c>
    </row>
    <row r="755" spans="1:8" x14ac:dyDescent="0.25">
      <c r="A755" s="195">
        <v>11001</v>
      </c>
      <c r="B755" s="195" t="s">
        <v>2709</v>
      </c>
      <c r="C755" s="195" t="s">
        <v>2671</v>
      </c>
      <c r="D755" s="195" t="s">
        <v>2707</v>
      </c>
      <c r="E755" s="196">
        <v>48668.977500000008</v>
      </c>
      <c r="F755" s="195">
        <v>42699</v>
      </c>
      <c r="G755" s="195" t="s">
        <v>2708</v>
      </c>
      <c r="H755" s="195" t="s">
        <v>2639</v>
      </c>
    </row>
    <row r="756" spans="1:8" x14ac:dyDescent="0.25">
      <c r="A756" s="195">
        <v>11002</v>
      </c>
      <c r="B756" s="195" t="s">
        <v>2678</v>
      </c>
      <c r="C756" s="195" t="s">
        <v>2671</v>
      </c>
      <c r="D756" s="195" t="s">
        <v>2769</v>
      </c>
      <c r="E756" s="196">
        <v>34820.642999999996</v>
      </c>
      <c r="F756" s="195">
        <v>42391</v>
      </c>
      <c r="G756" s="195" t="s">
        <v>2770</v>
      </c>
      <c r="H756" s="195" t="s">
        <v>2643</v>
      </c>
    </row>
    <row r="757" spans="1:8" x14ac:dyDescent="0.25">
      <c r="A757" s="195">
        <v>11003</v>
      </c>
      <c r="B757" s="195" t="s">
        <v>2681</v>
      </c>
      <c r="C757" s="195" t="s">
        <v>2671</v>
      </c>
      <c r="D757" s="195" t="s">
        <v>2832</v>
      </c>
      <c r="E757" s="196">
        <v>3677.92425</v>
      </c>
      <c r="F757" s="195">
        <v>42506</v>
      </c>
      <c r="G757" s="195" t="s">
        <v>2833</v>
      </c>
      <c r="H757" s="195" t="s">
        <v>2643</v>
      </c>
    </row>
    <row r="758" spans="1:8" x14ac:dyDescent="0.25">
      <c r="A758" s="195">
        <v>11004</v>
      </c>
      <c r="B758" s="195" t="s">
        <v>2681</v>
      </c>
      <c r="C758" s="195" t="s">
        <v>2671</v>
      </c>
      <c r="D758" s="195" t="s">
        <v>2826</v>
      </c>
      <c r="E758" s="196">
        <v>11060.907000000003</v>
      </c>
      <c r="F758" s="195">
        <v>42575</v>
      </c>
      <c r="G758" s="195" t="s">
        <v>2827</v>
      </c>
      <c r="H758" s="195" t="s">
        <v>2539</v>
      </c>
    </row>
    <row r="759" spans="1:8" x14ac:dyDescent="0.25">
      <c r="A759" s="195">
        <v>11005</v>
      </c>
      <c r="B759" s="195" t="s">
        <v>2709</v>
      </c>
      <c r="C759" s="195" t="s">
        <v>2671</v>
      </c>
      <c r="D759" s="195" t="s">
        <v>2672</v>
      </c>
      <c r="E759" s="196">
        <v>185.00625000000002</v>
      </c>
      <c r="F759" s="195">
        <v>42544</v>
      </c>
      <c r="G759" s="195" t="s">
        <v>2673</v>
      </c>
      <c r="H759" s="195" t="s">
        <v>2674</v>
      </c>
    </row>
    <row r="760" spans="1:8" x14ac:dyDescent="0.25">
      <c r="A760" s="195">
        <v>11006</v>
      </c>
      <c r="B760" s="195" t="s">
        <v>2681</v>
      </c>
      <c r="C760" s="195" t="s">
        <v>2671</v>
      </c>
      <c r="D760" s="195" t="s">
        <v>2825</v>
      </c>
      <c r="E760" s="196">
        <v>6213.7432500000004</v>
      </c>
      <c r="F760" s="195">
        <v>42423</v>
      </c>
      <c r="G760" s="195" t="s">
        <v>381</v>
      </c>
      <c r="H760" s="195" t="s">
        <v>2643</v>
      </c>
    </row>
    <row r="761" spans="1:8" x14ac:dyDescent="0.25">
      <c r="A761" s="195">
        <v>11007</v>
      </c>
      <c r="B761" s="195" t="s">
        <v>2704</v>
      </c>
      <c r="C761" s="195" t="s">
        <v>2671</v>
      </c>
      <c r="D761" s="195" t="s">
        <v>2778</v>
      </c>
      <c r="E761" s="196">
        <v>49887.552000000003</v>
      </c>
      <c r="F761" s="195">
        <v>42517</v>
      </c>
      <c r="G761" s="195" t="s">
        <v>2773</v>
      </c>
      <c r="H761" s="195" t="s">
        <v>2628</v>
      </c>
    </row>
    <row r="762" spans="1:8" x14ac:dyDescent="0.25">
      <c r="A762" s="195">
        <v>11008</v>
      </c>
      <c r="B762" s="195" t="s">
        <v>2742</v>
      </c>
      <c r="C762" s="195" t="s">
        <v>2671</v>
      </c>
      <c r="D762" s="195" t="s">
        <v>2697</v>
      </c>
      <c r="E762" s="196">
        <v>19600.7955</v>
      </c>
      <c r="F762" s="195">
        <v>42446</v>
      </c>
      <c r="G762" s="195" t="s">
        <v>2698</v>
      </c>
      <c r="H762" s="195" t="s">
        <v>2535</v>
      </c>
    </row>
    <row r="763" spans="1:8" x14ac:dyDescent="0.25">
      <c r="A763" s="195">
        <v>11009</v>
      </c>
      <c r="B763" s="195" t="s">
        <v>2709</v>
      </c>
      <c r="C763" s="195" t="s">
        <v>2671</v>
      </c>
      <c r="D763" s="195" t="s">
        <v>2754</v>
      </c>
      <c r="E763" s="196">
        <v>14580.95925</v>
      </c>
      <c r="F763" s="195">
        <v>42494</v>
      </c>
      <c r="G763" s="195" t="s">
        <v>2755</v>
      </c>
      <c r="H763" s="195" t="s">
        <v>2183</v>
      </c>
    </row>
    <row r="764" spans="1:8" x14ac:dyDescent="0.25">
      <c r="A764" s="195">
        <v>11010</v>
      </c>
      <c r="B764" s="195" t="s">
        <v>2709</v>
      </c>
      <c r="C764" s="195" t="s">
        <v>2671</v>
      </c>
      <c r="D764" s="195" t="s">
        <v>2740</v>
      </c>
      <c r="E764" s="196">
        <v>7082.0392500000007</v>
      </c>
      <c r="F764" s="195">
        <v>42434</v>
      </c>
      <c r="G764" s="195" t="s">
        <v>2741</v>
      </c>
      <c r="H764" s="195" t="s">
        <v>2599</v>
      </c>
    </row>
    <row r="765" spans="1:8" x14ac:dyDescent="0.25">
      <c r="A765" s="195">
        <v>11011</v>
      </c>
      <c r="B765" s="195" t="s">
        <v>2681</v>
      </c>
      <c r="C765" s="195" t="s">
        <v>2671</v>
      </c>
      <c r="D765" s="195" t="s">
        <v>2835</v>
      </c>
      <c r="E765" s="196">
        <v>298.47674999999998</v>
      </c>
      <c r="F765" s="195">
        <v>42526</v>
      </c>
      <c r="G765" s="195" t="s">
        <v>2836</v>
      </c>
      <c r="H765" s="195" t="s">
        <v>2572</v>
      </c>
    </row>
    <row r="766" spans="1:8" x14ac:dyDescent="0.25">
      <c r="A766" s="195">
        <v>11012</v>
      </c>
      <c r="B766" s="195" t="s">
        <v>2696</v>
      </c>
      <c r="C766" s="195" t="s">
        <v>2671</v>
      </c>
      <c r="D766" s="195" t="s">
        <v>2714</v>
      </c>
      <c r="E766" s="196">
        <v>59929.691250000003</v>
      </c>
      <c r="F766" s="195">
        <v>42431</v>
      </c>
      <c r="G766" s="195" t="s">
        <v>2715</v>
      </c>
      <c r="H766" s="195" t="s">
        <v>2572</v>
      </c>
    </row>
    <row r="767" spans="1:8" x14ac:dyDescent="0.25">
      <c r="A767" s="195">
        <v>11013</v>
      </c>
      <c r="B767" s="195" t="s">
        <v>2709</v>
      </c>
      <c r="C767" s="195" t="s">
        <v>2671</v>
      </c>
      <c r="D767" s="195" t="s">
        <v>2735</v>
      </c>
      <c r="E767" s="196">
        <v>8137.80825</v>
      </c>
      <c r="F767" s="195">
        <v>42708</v>
      </c>
      <c r="G767" s="195" t="s">
        <v>2736</v>
      </c>
      <c r="H767" s="195" t="s">
        <v>2183</v>
      </c>
    </row>
    <row r="768" spans="1:8" x14ac:dyDescent="0.25">
      <c r="A768" s="195">
        <v>11014</v>
      </c>
      <c r="B768" s="195" t="s">
        <v>2709</v>
      </c>
      <c r="C768" s="195" t="s">
        <v>2671</v>
      </c>
      <c r="D768" s="195" t="s">
        <v>2805</v>
      </c>
      <c r="E768" s="196">
        <v>5821.5300000000007</v>
      </c>
      <c r="F768" s="195">
        <v>42384</v>
      </c>
      <c r="G768" s="195" t="s">
        <v>2806</v>
      </c>
      <c r="H768" s="195" t="s">
        <v>2695</v>
      </c>
    </row>
    <row r="769" spans="1:8" x14ac:dyDescent="0.25">
      <c r="A769" s="195">
        <v>11015</v>
      </c>
      <c r="B769" s="195" t="s">
        <v>2709</v>
      </c>
      <c r="C769" s="195" t="s">
        <v>2671</v>
      </c>
      <c r="D769" s="195" t="s">
        <v>2801</v>
      </c>
      <c r="E769" s="196">
        <v>1139.6385</v>
      </c>
      <c r="F769" s="195">
        <v>42383</v>
      </c>
      <c r="G769" s="195" t="s">
        <v>2802</v>
      </c>
      <c r="H769" s="195" t="s">
        <v>2620</v>
      </c>
    </row>
    <row r="770" spans="1:8" x14ac:dyDescent="0.25">
      <c r="A770" s="195">
        <v>11016</v>
      </c>
      <c r="B770" s="195" t="s">
        <v>2688</v>
      </c>
      <c r="C770" s="195" t="s">
        <v>2671</v>
      </c>
      <c r="D770" s="195" t="s">
        <v>2786</v>
      </c>
      <c r="E770" s="196">
        <v>8337.6149999999998</v>
      </c>
      <c r="F770" s="195">
        <v>42672</v>
      </c>
      <c r="G770" s="195" t="s">
        <v>2744</v>
      </c>
      <c r="H770" s="195" t="s">
        <v>2585</v>
      </c>
    </row>
    <row r="771" spans="1:8" x14ac:dyDescent="0.25">
      <c r="A771" s="195">
        <v>11017</v>
      </c>
      <c r="B771" s="195" t="s">
        <v>2688</v>
      </c>
      <c r="C771" s="195" t="s">
        <v>2671</v>
      </c>
      <c r="D771" s="195" t="s">
        <v>2697</v>
      </c>
      <c r="E771" s="196">
        <v>186057.08550000002</v>
      </c>
      <c r="F771" s="195">
        <v>42588</v>
      </c>
      <c r="G771" s="195" t="s">
        <v>2698</v>
      </c>
      <c r="H771" s="195" t="s">
        <v>2535</v>
      </c>
    </row>
    <row r="772" spans="1:8" x14ac:dyDescent="0.25">
      <c r="A772" s="195">
        <v>11018</v>
      </c>
      <c r="B772" s="195" t="s">
        <v>2678</v>
      </c>
      <c r="C772" s="195" t="s">
        <v>2671</v>
      </c>
      <c r="D772" s="195" t="s">
        <v>2758</v>
      </c>
      <c r="E772" s="196">
        <v>2873.7637500000001</v>
      </c>
      <c r="F772" s="195">
        <v>42559</v>
      </c>
      <c r="G772" s="195" t="s">
        <v>2759</v>
      </c>
      <c r="H772" s="195" t="s">
        <v>2643</v>
      </c>
    </row>
    <row r="773" spans="1:8" x14ac:dyDescent="0.25">
      <c r="A773" s="195">
        <v>11019</v>
      </c>
      <c r="B773" s="195" t="s">
        <v>2675</v>
      </c>
      <c r="C773" s="195" t="s">
        <v>2671</v>
      </c>
      <c r="D773" s="195" t="s">
        <v>2816</v>
      </c>
      <c r="E773" s="196">
        <v>781.95974999999999</v>
      </c>
      <c r="F773" s="195">
        <v>42592</v>
      </c>
      <c r="G773" s="195" t="s">
        <v>2810</v>
      </c>
      <c r="H773" s="195" t="s">
        <v>2528</v>
      </c>
    </row>
    <row r="774" spans="1:8" x14ac:dyDescent="0.25">
      <c r="A774" s="195">
        <v>11020</v>
      </c>
      <c r="B774" s="195" t="s">
        <v>2709</v>
      </c>
      <c r="C774" s="195" t="s">
        <v>2671</v>
      </c>
      <c r="D774" s="195" t="s">
        <v>2701</v>
      </c>
      <c r="E774" s="196">
        <v>10681.0275</v>
      </c>
      <c r="F774" s="195">
        <v>42585</v>
      </c>
      <c r="G774" s="195" t="s">
        <v>2702</v>
      </c>
      <c r="H774" s="195" t="s">
        <v>2572</v>
      </c>
    </row>
    <row r="775" spans="1:8" x14ac:dyDescent="0.25">
      <c r="A775" s="195">
        <v>11021</v>
      </c>
      <c r="B775" s="195" t="s">
        <v>2681</v>
      </c>
      <c r="C775" s="195" t="s">
        <v>2671</v>
      </c>
      <c r="D775" s="195" t="s">
        <v>2722</v>
      </c>
      <c r="E775" s="196">
        <v>73306.876499999998</v>
      </c>
      <c r="F775" s="195">
        <v>42402</v>
      </c>
      <c r="G775" s="195" t="s">
        <v>2723</v>
      </c>
      <c r="H775" s="195" t="s">
        <v>2572</v>
      </c>
    </row>
    <row r="776" spans="1:8" x14ac:dyDescent="0.25">
      <c r="A776" s="195">
        <v>11022</v>
      </c>
      <c r="B776" s="195" t="s">
        <v>2688</v>
      </c>
      <c r="C776" s="195" t="s">
        <v>2671</v>
      </c>
      <c r="D776" s="195" t="s">
        <v>2679</v>
      </c>
      <c r="E776" s="196">
        <v>1546.6522500000001</v>
      </c>
      <c r="F776" s="195">
        <v>42638</v>
      </c>
      <c r="G776" s="195" t="s">
        <v>2680</v>
      </c>
      <c r="H776" s="195" t="s">
        <v>2547</v>
      </c>
    </row>
    <row r="777" spans="1:8" x14ac:dyDescent="0.25">
      <c r="A777" s="195">
        <v>11023</v>
      </c>
      <c r="B777" s="195" t="s">
        <v>2696</v>
      </c>
      <c r="C777" s="195" t="s">
        <v>2671</v>
      </c>
      <c r="D777" s="195" t="s">
        <v>2743</v>
      </c>
      <c r="E777" s="196">
        <v>30545.76525</v>
      </c>
      <c r="F777" s="195">
        <v>42463</v>
      </c>
      <c r="G777" s="195" t="s">
        <v>2744</v>
      </c>
      <c r="H777" s="195" t="s">
        <v>2585</v>
      </c>
    </row>
    <row r="778" spans="1:8" x14ac:dyDescent="0.25">
      <c r="A778" s="195">
        <v>11024</v>
      </c>
      <c r="B778" s="195" t="s">
        <v>2678</v>
      </c>
      <c r="C778" s="195" t="s">
        <v>2671</v>
      </c>
      <c r="D778" s="195" t="s">
        <v>2790</v>
      </c>
      <c r="E778" s="196">
        <v>18342.753000000001</v>
      </c>
      <c r="F778" s="195">
        <v>42502</v>
      </c>
      <c r="G778" s="195" t="s">
        <v>2744</v>
      </c>
      <c r="H778" s="195" t="s">
        <v>2585</v>
      </c>
    </row>
    <row r="779" spans="1:8" x14ac:dyDescent="0.25">
      <c r="A779" s="195">
        <v>11025</v>
      </c>
      <c r="B779" s="195" t="s">
        <v>2675</v>
      </c>
      <c r="C779" s="195" t="s">
        <v>2671</v>
      </c>
      <c r="D779" s="195" t="s">
        <v>2712</v>
      </c>
      <c r="E779" s="196">
        <v>7195.5097500000011</v>
      </c>
      <c r="F779" s="195">
        <v>42524</v>
      </c>
      <c r="G779" s="195" t="s">
        <v>2713</v>
      </c>
      <c r="H779" s="195" t="s">
        <v>2674</v>
      </c>
    </row>
    <row r="780" spans="1:8" x14ac:dyDescent="0.25">
      <c r="A780" s="195">
        <v>11026</v>
      </c>
      <c r="B780" s="195" t="s">
        <v>2678</v>
      </c>
      <c r="C780" s="195" t="s">
        <v>2671</v>
      </c>
      <c r="D780" s="195" t="s">
        <v>2811</v>
      </c>
      <c r="E780" s="196">
        <v>11615.925750000002</v>
      </c>
      <c r="F780" s="195">
        <v>42389</v>
      </c>
      <c r="G780" s="195" t="s">
        <v>2812</v>
      </c>
      <c r="H780" s="195" t="s">
        <v>2599</v>
      </c>
    </row>
    <row r="781" spans="1:8" x14ac:dyDescent="0.25">
      <c r="A781" s="195">
        <v>11027</v>
      </c>
      <c r="B781" s="195" t="s">
        <v>2696</v>
      </c>
      <c r="C781" s="195" t="s">
        <v>2671</v>
      </c>
      <c r="D781" s="195" t="s">
        <v>2803</v>
      </c>
      <c r="E781" s="196">
        <v>12955.371000000001</v>
      </c>
      <c r="F781" s="195">
        <v>42670</v>
      </c>
      <c r="G781" s="195" t="s">
        <v>2804</v>
      </c>
      <c r="H781" s="195" t="s">
        <v>2550</v>
      </c>
    </row>
    <row r="782" spans="1:8" x14ac:dyDescent="0.25">
      <c r="A782" s="195">
        <v>11028</v>
      </c>
      <c r="B782" s="195" t="s">
        <v>2709</v>
      </c>
      <c r="C782" s="195" t="s">
        <v>2671</v>
      </c>
      <c r="D782" s="195" t="s">
        <v>2767</v>
      </c>
      <c r="E782" s="196">
        <v>7299.1132500000003</v>
      </c>
      <c r="F782" s="195">
        <v>42655</v>
      </c>
      <c r="G782" s="195" t="s">
        <v>2768</v>
      </c>
      <c r="H782" s="195" t="s">
        <v>2572</v>
      </c>
    </row>
    <row r="783" spans="1:8" x14ac:dyDescent="0.25">
      <c r="A783" s="195">
        <v>11029</v>
      </c>
      <c r="B783" s="195" t="s">
        <v>2678</v>
      </c>
      <c r="C783" s="195" t="s">
        <v>2671</v>
      </c>
      <c r="D783" s="195" t="s">
        <v>2686</v>
      </c>
      <c r="E783" s="196">
        <v>11800.932000000001</v>
      </c>
      <c r="F783" s="195">
        <v>42543</v>
      </c>
      <c r="G783" s="195" t="s">
        <v>2687</v>
      </c>
      <c r="H783" s="195" t="s">
        <v>2553</v>
      </c>
    </row>
    <row r="784" spans="1:8" x14ac:dyDescent="0.25">
      <c r="A784" s="195">
        <v>11030</v>
      </c>
      <c r="B784" s="195" t="s">
        <v>2742</v>
      </c>
      <c r="C784" s="195" t="s">
        <v>2671</v>
      </c>
      <c r="D784" s="195" t="s">
        <v>2769</v>
      </c>
      <c r="E784" s="196">
        <v>204925.25625000003</v>
      </c>
      <c r="F784" s="195">
        <v>42383</v>
      </c>
      <c r="G784" s="195" t="s">
        <v>2770</v>
      </c>
      <c r="H784" s="195" t="s">
        <v>2643</v>
      </c>
    </row>
    <row r="785" spans="1:8" x14ac:dyDescent="0.25">
      <c r="A785" s="195">
        <v>11031</v>
      </c>
      <c r="B785" s="195" t="s">
        <v>2675</v>
      </c>
      <c r="C785" s="195" t="s">
        <v>2671</v>
      </c>
      <c r="D785" s="195" t="s">
        <v>2769</v>
      </c>
      <c r="E785" s="196">
        <v>56049.493500000004</v>
      </c>
      <c r="F785" s="195">
        <v>42430</v>
      </c>
      <c r="G785" s="195" t="s">
        <v>2770</v>
      </c>
      <c r="H785" s="195" t="s">
        <v>2643</v>
      </c>
    </row>
    <row r="786" spans="1:8" x14ac:dyDescent="0.25">
      <c r="A786" s="195">
        <v>11032</v>
      </c>
      <c r="B786" s="195" t="s">
        <v>2709</v>
      </c>
      <c r="C786" s="195" t="s">
        <v>2671</v>
      </c>
      <c r="D786" s="195" t="s">
        <v>2718</v>
      </c>
      <c r="E786" s="196">
        <v>149531.91825000002</v>
      </c>
      <c r="F786" s="195">
        <v>42545</v>
      </c>
      <c r="G786" s="195" t="s">
        <v>2719</v>
      </c>
      <c r="H786" s="195" t="s">
        <v>2643</v>
      </c>
    </row>
    <row r="787" spans="1:8" x14ac:dyDescent="0.25">
      <c r="A787" s="195">
        <v>11033</v>
      </c>
      <c r="B787" s="195" t="s">
        <v>2742</v>
      </c>
      <c r="C787" s="195" t="s">
        <v>2671</v>
      </c>
      <c r="D787" s="195" t="s">
        <v>2689</v>
      </c>
      <c r="E787" s="196">
        <v>20903.2395</v>
      </c>
      <c r="F787" s="195">
        <v>42557</v>
      </c>
      <c r="G787" s="195" t="s">
        <v>2690</v>
      </c>
      <c r="H787" s="195" t="s">
        <v>2553</v>
      </c>
    </row>
    <row r="788" spans="1:8" x14ac:dyDescent="0.25">
      <c r="A788" s="195">
        <v>11034</v>
      </c>
      <c r="B788" s="195" t="s">
        <v>2704</v>
      </c>
      <c r="C788" s="195" t="s">
        <v>2671</v>
      </c>
      <c r="D788" s="195" t="s">
        <v>2756</v>
      </c>
      <c r="E788" s="196">
        <v>9945.9359999999997</v>
      </c>
      <c r="F788" s="195">
        <v>42724</v>
      </c>
      <c r="G788" s="195" t="s">
        <v>2757</v>
      </c>
      <c r="H788" s="195" t="s">
        <v>2643</v>
      </c>
    </row>
    <row r="789" spans="1:8" x14ac:dyDescent="0.25">
      <c r="A789" s="195">
        <v>11035</v>
      </c>
      <c r="B789" s="195" t="s">
        <v>2709</v>
      </c>
      <c r="C789" s="195" t="s">
        <v>2671</v>
      </c>
      <c r="D789" s="195" t="s">
        <v>2684</v>
      </c>
      <c r="E789" s="196">
        <v>41.934750000000001</v>
      </c>
      <c r="F789" s="195">
        <v>42681</v>
      </c>
      <c r="G789" s="195" t="s">
        <v>2685</v>
      </c>
      <c r="H789" s="195" t="s">
        <v>2539</v>
      </c>
    </row>
    <row r="790" spans="1:8" x14ac:dyDescent="0.25">
      <c r="A790" s="195">
        <v>11036</v>
      </c>
      <c r="B790" s="195" t="s">
        <v>2704</v>
      </c>
      <c r="C790" s="195" t="s">
        <v>2671</v>
      </c>
      <c r="D790" s="195" t="s">
        <v>2788</v>
      </c>
      <c r="E790" s="196">
        <v>36870.51225</v>
      </c>
      <c r="F790" s="195">
        <v>42530</v>
      </c>
      <c r="G790" s="195" t="s">
        <v>2789</v>
      </c>
      <c r="H790" s="195" t="s">
        <v>2572</v>
      </c>
    </row>
    <row r="791" spans="1:8" x14ac:dyDescent="0.25">
      <c r="A791" s="195">
        <v>11037</v>
      </c>
      <c r="B791" s="195" t="s">
        <v>2742</v>
      </c>
      <c r="C791" s="195" t="s">
        <v>2671</v>
      </c>
      <c r="D791" s="195" t="s">
        <v>2754</v>
      </c>
      <c r="E791" s="196">
        <v>789.36000000000013</v>
      </c>
      <c r="F791" s="195">
        <v>42714</v>
      </c>
      <c r="G791" s="195" t="s">
        <v>2755</v>
      </c>
      <c r="H791" s="195" t="s">
        <v>2183</v>
      </c>
    </row>
    <row r="792" spans="1:8" x14ac:dyDescent="0.25">
      <c r="A792" s="195">
        <v>11038</v>
      </c>
      <c r="B792" s="195" t="s">
        <v>2696</v>
      </c>
      <c r="C792" s="195" t="s">
        <v>2671</v>
      </c>
      <c r="D792" s="195" t="s">
        <v>2684</v>
      </c>
      <c r="E792" s="196">
        <v>7299.1132500000003</v>
      </c>
      <c r="F792" s="195">
        <v>42500</v>
      </c>
      <c r="G792" s="195" t="s">
        <v>2685</v>
      </c>
      <c r="H792" s="195" t="s">
        <v>2539</v>
      </c>
    </row>
    <row r="793" spans="1:8" x14ac:dyDescent="0.25">
      <c r="A793" s="195">
        <v>11039</v>
      </c>
      <c r="B793" s="195" t="s">
        <v>2696</v>
      </c>
      <c r="C793" s="195" t="s">
        <v>2671</v>
      </c>
      <c r="D793" s="195" t="s">
        <v>2805</v>
      </c>
      <c r="E793" s="196">
        <v>16033.875</v>
      </c>
      <c r="F793" s="195">
        <v>42402</v>
      </c>
      <c r="G793" s="195" t="s">
        <v>2806</v>
      </c>
      <c r="H793" s="195" t="s">
        <v>2695</v>
      </c>
    </row>
    <row r="794" spans="1:8" x14ac:dyDescent="0.25">
      <c r="A794" s="195">
        <v>11040</v>
      </c>
      <c r="B794" s="195" t="s">
        <v>2678</v>
      </c>
      <c r="C794" s="195" t="s">
        <v>2671</v>
      </c>
      <c r="D794" s="195" t="s">
        <v>2825</v>
      </c>
      <c r="E794" s="196">
        <v>4647.357</v>
      </c>
      <c r="F794" s="195">
        <v>42676</v>
      </c>
      <c r="G794" s="195" t="s">
        <v>381</v>
      </c>
      <c r="H794" s="195" t="s">
        <v>2643</v>
      </c>
    </row>
    <row r="795" spans="1:8" x14ac:dyDescent="0.25">
      <c r="A795" s="195">
        <v>11041</v>
      </c>
      <c r="B795" s="195" t="s">
        <v>2681</v>
      </c>
      <c r="C795" s="195" t="s">
        <v>2671</v>
      </c>
      <c r="D795" s="195" t="s">
        <v>2686</v>
      </c>
      <c r="E795" s="196">
        <v>11894.6685</v>
      </c>
      <c r="F795" s="195">
        <v>42671</v>
      </c>
      <c r="G795" s="195" t="s">
        <v>2687</v>
      </c>
      <c r="H795" s="195" t="s">
        <v>2553</v>
      </c>
    </row>
    <row r="796" spans="1:8" x14ac:dyDescent="0.25">
      <c r="A796" s="195">
        <v>11042</v>
      </c>
      <c r="B796" s="195" t="s">
        <v>2709</v>
      </c>
      <c r="C796" s="195" t="s">
        <v>2671</v>
      </c>
      <c r="D796" s="195" t="s">
        <v>2745</v>
      </c>
      <c r="E796" s="196">
        <v>7397.7832499999995</v>
      </c>
      <c r="F796" s="195">
        <v>42516</v>
      </c>
      <c r="G796" s="195" t="s">
        <v>2746</v>
      </c>
      <c r="H796" s="195" t="s">
        <v>2547</v>
      </c>
    </row>
    <row r="797" spans="1:8" x14ac:dyDescent="0.25">
      <c r="A797" s="195">
        <v>11043</v>
      </c>
      <c r="B797" s="195" t="s">
        <v>2670</v>
      </c>
      <c r="C797" s="195" t="s">
        <v>2671</v>
      </c>
      <c r="D797" s="195" t="s">
        <v>2837</v>
      </c>
      <c r="E797" s="196">
        <v>2170.7400000000002</v>
      </c>
      <c r="F797" s="195">
        <v>42680</v>
      </c>
      <c r="G797" s="195" t="s">
        <v>2838</v>
      </c>
      <c r="H797" s="195" t="s">
        <v>2182</v>
      </c>
    </row>
    <row r="798" spans="1:8" x14ac:dyDescent="0.25">
      <c r="A798" s="195">
        <v>11044</v>
      </c>
      <c r="B798" s="195" t="s">
        <v>2678</v>
      </c>
      <c r="C798" s="195" t="s">
        <v>2671</v>
      </c>
      <c r="D798" s="195" t="s">
        <v>2797</v>
      </c>
      <c r="E798" s="196">
        <v>2151.0060000000003</v>
      </c>
      <c r="F798" s="195">
        <v>42715</v>
      </c>
      <c r="G798" s="195" t="s">
        <v>2798</v>
      </c>
      <c r="H798" s="195" t="s">
        <v>2625</v>
      </c>
    </row>
    <row r="799" spans="1:8" x14ac:dyDescent="0.25">
      <c r="A799" s="195">
        <v>11045</v>
      </c>
      <c r="B799" s="195" t="s">
        <v>2675</v>
      </c>
      <c r="C799" s="195" t="s">
        <v>2671</v>
      </c>
      <c r="D799" s="195" t="s">
        <v>2803</v>
      </c>
      <c r="E799" s="196">
        <v>17410.321499999998</v>
      </c>
      <c r="F799" s="195">
        <v>42532</v>
      </c>
      <c r="G799" s="195" t="s">
        <v>2804</v>
      </c>
      <c r="H799" s="195" t="s">
        <v>2550</v>
      </c>
    </row>
    <row r="800" spans="1:8" x14ac:dyDescent="0.25">
      <c r="A800" s="195">
        <v>11046</v>
      </c>
      <c r="B800" s="195" t="s">
        <v>2704</v>
      </c>
      <c r="C800" s="195" t="s">
        <v>2671</v>
      </c>
      <c r="D800" s="195" t="s">
        <v>2752</v>
      </c>
      <c r="E800" s="196">
        <v>17671.796999999999</v>
      </c>
      <c r="F800" s="195">
        <v>42654</v>
      </c>
      <c r="G800" s="195" t="s">
        <v>2753</v>
      </c>
      <c r="H800" s="195" t="s">
        <v>2572</v>
      </c>
    </row>
    <row r="801" spans="1:8" x14ac:dyDescent="0.25">
      <c r="A801" s="195">
        <v>11047</v>
      </c>
      <c r="B801" s="195" t="s">
        <v>2742</v>
      </c>
      <c r="C801" s="195" t="s">
        <v>2671</v>
      </c>
      <c r="D801" s="195" t="s">
        <v>2790</v>
      </c>
      <c r="E801" s="196">
        <v>11499.988499999999</v>
      </c>
      <c r="F801" s="195">
        <v>42474</v>
      </c>
      <c r="G801" s="195" t="s">
        <v>2744</v>
      </c>
      <c r="H801" s="195" t="s">
        <v>2585</v>
      </c>
    </row>
    <row r="802" spans="1:8" x14ac:dyDescent="0.25">
      <c r="A802" s="195">
        <v>11048</v>
      </c>
      <c r="B802" s="195" t="s">
        <v>2742</v>
      </c>
      <c r="C802" s="195" t="s">
        <v>2671</v>
      </c>
      <c r="D802" s="195" t="s">
        <v>2803</v>
      </c>
      <c r="E802" s="196">
        <v>5949.8009999999995</v>
      </c>
      <c r="F802" s="195">
        <v>42439</v>
      </c>
      <c r="G802" s="195" t="s">
        <v>2804</v>
      </c>
      <c r="H802" s="195" t="s">
        <v>2550</v>
      </c>
    </row>
    <row r="803" spans="1:8" x14ac:dyDescent="0.25">
      <c r="A803" s="195">
        <v>11049</v>
      </c>
      <c r="B803" s="195" t="s">
        <v>2681</v>
      </c>
      <c r="C803" s="195" t="s">
        <v>2671</v>
      </c>
      <c r="D803" s="195" t="s">
        <v>2813</v>
      </c>
      <c r="E803" s="196">
        <v>2057.2694999999999</v>
      </c>
      <c r="F803" s="195">
        <v>42588</v>
      </c>
      <c r="G803" s="195" t="s">
        <v>2814</v>
      </c>
      <c r="H803" s="195" t="s">
        <v>2547</v>
      </c>
    </row>
    <row r="804" spans="1:8" x14ac:dyDescent="0.25">
      <c r="A804" s="195">
        <v>11050</v>
      </c>
      <c r="B804" s="195" t="s">
        <v>2704</v>
      </c>
      <c r="C804" s="195" t="s">
        <v>2671</v>
      </c>
      <c r="D804" s="195" t="s">
        <v>2707</v>
      </c>
      <c r="E804" s="196">
        <v>14654.961749999999</v>
      </c>
      <c r="F804" s="195">
        <v>42614</v>
      </c>
      <c r="G804" s="195" t="s">
        <v>2708</v>
      </c>
      <c r="H804" s="195" t="s">
        <v>2639</v>
      </c>
    </row>
    <row r="805" spans="1:8" x14ac:dyDescent="0.25">
      <c r="A805" s="195">
        <v>11051</v>
      </c>
      <c r="B805" s="195" t="s">
        <v>2742</v>
      </c>
      <c r="C805" s="195" t="s">
        <v>2671</v>
      </c>
      <c r="D805" s="195" t="s">
        <v>2782</v>
      </c>
      <c r="E805" s="196">
        <v>688.22325000000001</v>
      </c>
      <c r="F805" s="195">
        <v>42612</v>
      </c>
      <c r="G805" s="195" t="s">
        <v>2783</v>
      </c>
      <c r="H805" s="195" t="s">
        <v>2182</v>
      </c>
    </row>
    <row r="806" spans="1:8" x14ac:dyDescent="0.25">
      <c r="A806" s="195">
        <v>11052</v>
      </c>
      <c r="B806" s="195" t="s">
        <v>2681</v>
      </c>
      <c r="C806" s="195" t="s">
        <v>2671</v>
      </c>
      <c r="D806" s="195" t="s">
        <v>2679</v>
      </c>
      <c r="E806" s="196">
        <v>16591.360500000003</v>
      </c>
      <c r="F806" s="195">
        <v>42551</v>
      </c>
      <c r="G806" s="195" t="s">
        <v>2680</v>
      </c>
      <c r="H806" s="195" t="s">
        <v>2547</v>
      </c>
    </row>
    <row r="807" spans="1:8" x14ac:dyDescent="0.25">
      <c r="A807" s="195">
        <v>11053</v>
      </c>
      <c r="B807" s="195" t="s">
        <v>2709</v>
      </c>
      <c r="C807" s="195" t="s">
        <v>2671</v>
      </c>
      <c r="D807" s="195" t="s">
        <v>2784</v>
      </c>
      <c r="E807" s="196">
        <v>13086.108749999999</v>
      </c>
      <c r="F807" s="195">
        <v>42431</v>
      </c>
      <c r="G807" s="195" t="s">
        <v>2785</v>
      </c>
      <c r="H807" s="195" t="s">
        <v>2535</v>
      </c>
    </row>
    <row r="808" spans="1:8" x14ac:dyDescent="0.25">
      <c r="A808" s="195">
        <v>11054</v>
      </c>
      <c r="B808" s="195" t="s">
        <v>2704</v>
      </c>
      <c r="C808" s="195" t="s">
        <v>2671</v>
      </c>
      <c r="D808" s="195" t="s">
        <v>2824</v>
      </c>
      <c r="E808" s="196">
        <v>81.402749999999997</v>
      </c>
      <c r="F808" s="195">
        <v>42721</v>
      </c>
      <c r="G808" s="195" t="s">
        <v>2810</v>
      </c>
      <c r="H808" s="195" t="s">
        <v>2528</v>
      </c>
    </row>
    <row r="809" spans="1:8" x14ac:dyDescent="0.25">
      <c r="A809" s="195">
        <v>11055</v>
      </c>
      <c r="B809" s="195" t="s">
        <v>2742</v>
      </c>
      <c r="C809" s="195" t="s">
        <v>2671</v>
      </c>
      <c r="D809" s="195" t="s">
        <v>2693</v>
      </c>
      <c r="E809" s="196">
        <v>29827.941000000003</v>
      </c>
      <c r="F809" s="195">
        <v>42716</v>
      </c>
      <c r="G809" s="195" t="s">
        <v>2694</v>
      </c>
      <c r="H809" s="195" t="s">
        <v>2695</v>
      </c>
    </row>
    <row r="810" spans="1:8" x14ac:dyDescent="0.25">
      <c r="A810" s="195">
        <v>11056</v>
      </c>
      <c r="B810" s="195" t="s">
        <v>2704</v>
      </c>
      <c r="C810" s="195" t="s">
        <v>2671</v>
      </c>
      <c r="D810" s="195" t="s">
        <v>2790</v>
      </c>
      <c r="E810" s="196">
        <v>68812.457999999999</v>
      </c>
      <c r="F810" s="195">
        <v>42652</v>
      </c>
      <c r="G810" s="195" t="s">
        <v>2744</v>
      </c>
      <c r="H810" s="195" t="s">
        <v>2585</v>
      </c>
    </row>
    <row r="811" spans="1:8" x14ac:dyDescent="0.25">
      <c r="A811" s="195">
        <v>11057</v>
      </c>
      <c r="B811" s="195" t="s">
        <v>2681</v>
      </c>
      <c r="C811" s="195" t="s">
        <v>2671</v>
      </c>
      <c r="D811" s="195" t="s">
        <v>2823</v>
      </c>
      <c r="E811" s="196">
        <v>1018.7677500000001</v>
      </c>
      <c r="F811" s="195">
        <v>42720</v>
      </c>
      <c r="G811" s="195" t="s">
        <v>2744</v>
      </c>
      <c r="H811" s="195" t="s">
        <v>2585</v>
      </c>
    </row>
    <row r="812" spans="1:8" x14ac:dyDescent="0.25">
      <c r="A812" s="195">
        <v>11058</v>
      </c>
      <c r="B812" s="195" t="s">
        <v>2688</v>
      </c>
      <c r="C812" s="195" t="s">
        <v>2671</v>
      </c>
      <c r="D812" s="195" t="s">
        <v>2821</v>
      </c>
      <c r="E812" s="196">
        <v>7681.4594999999999</v>
      </c>
      <c r="F812" s="195">
        <v>42632</v>
      </c>
      <c r="G812" s="195" t="s">
        <v>2822</v>
      </c>
      <c r="H812" s="195" t="s">
        <v>2572</v>
      </c>
    </row>
    <row r="813" spans="1:8" x14ac:dyDescent="0.25">
      <c r="A813" s="195">
        <v>11059</v>
      </c>
      <c r="B813" s="195" t="s">
        <v>2709</v>
      </c>
      <c r="C813" s="195" t="s">
        <v>2671</v>
      </c>
      <c r="D813" s="195" t="s">
        <v>2739</v>
      </c>
      <c r="E813" s="196">
        <v>21164.714999999997</v>
      </c>
      <c r="F813" s="195">
        <v>42418</v>
      </c>
      <c r="G813" s="195" t="s">
        <v>2680</v>
      </c>
      <c r="H813" s="195" t="s">
        <v>2547</v>
      </c>
    </row>
    <row r="814" spans="1:8" x14ac:dyDescent="0.25">
      <c r="A814" s="195">
        <v>11060</v>
      </c>
      <c r="B814" s="195" t="s">
        <v>2709</v>
      </c>
      <c r="C814" s="195" t="s">
        <v>2671</v>
      </c>
      <c r="D814" s="195" t="s">
        <v>2811</v>
      </c>
      <c r="E814" s="196">
        <v>2708.4915000000005</v>
      </c>
      <c r="F814" s="195">
        <v>42650</v>
      </c>
      <c r="G814" s="195" t="s">
        <v>2812</v>
      </c>
      <c r="H814" s="195" t="s">
        <v>2599</v>
      </c>
    </row>
    <row r="815" spans="1:8" x14ac:dyDescent="0.25">
      <c r="A815" s="195">
        <v>11061</v>
      </c>
      <c r="B815" s="195" t="s">
        <v>2678</v>
      </c>
      <c r="C815" s="195" t="s">
        <v>2671</v>
      </c>
      <c r="D815" s="195" t="s">
        <v>2825</v>
      </c>
      <c r="E815" s="196">
        <v>3455.9167500000003</v>
      </c>
      <c r="F815" s="195">
        <v>42516</v>
      </c>
      <c r="G815" s="195" t="s">
        <v>381</v>
      </c>
      <c r="H815" s="195" t="s">
        <v>2643</v>
      </c>
    </row>
    <row r="816" spans="1:8" x14ac:dyDescent="0.25">
      <c r="A816" s="195">
        <v>11062</v>
      </c>
      <c r="B816" s="195" t="s">
        <v>2678</v>
      </c>
      <c r="C816" s="195" t="s">
        <v>2671</v>
      </c>
      <c r="D816" s="195" t="s">
        <v>2740</v>
      </c>
      <c r="E816" s="196">
        <v>7382.9827500000001</v>
      </c>
      <c r="F816" s="195">
        <v>42432</v>
      </c>
      <c r="G816" s="195" t="s">
        <v>2741</v>
      </c>
      <c r="H816" s="195" t="s">
        <v>2599</v>
      </c>
    </row>
    <row r="817" spans="1:8" x14ac:dyDescent="0.25">
      <c r="A817" s="195">
        <v>11063</v>
      </c>
      <c r="B817" s="195" t="s">
        <v>2681</v>
      </c>
      <c r="C817" s="195" t="s">
        <v>2671</v>
      </c>
      <c r="D817" s="195" t="s">
        <v>2749</v>
      </c>
      <c r="E817" s="196">
        <v>20160.747750000002</v>
      </c>
      <c r="F817" s="195">
        <v>42504</v>
      </c>
      <c r="G817" s="195" t="s">
        <v>2750</v>
      </c>
      <c r="H817" s="195" t="s">
        <v>2751</v>
      </c>
    </row>
    <row r="818" spans="1:8" x14ac:dyDescent="0.25">
      <c r="A818" s="195">
        <v>11064</v>
      </c>
      <c r="B818" s="195" t="s">
        <v>2696</v>
      </c>
      <c r="C818" s="195" t="s">
        <v>2671</v>
      </c>
      <c r="D818" s="195" t="s">
        <v>2769</v>
      </c>
      <c r="E818" s="196">
        <v>7422.45075</v>
      </c>
      <c r="F818" s="195">
        <v>42559</v>
      </c>
      <c r="G818" s="195" t="s">
        <v>2770</v>
      </c>
      <c r="H818" s="195" t="s">
        <v>2643</v>
      </c>
    </row>
    <row r="819" spans="1:8" x14ac:dyDescent="0.25">
      <c r="A819" s="195">
        <v>11065</v>
      </c>
      <c r="B819" s="195" t="s">
        <v>2704</v>
      </c>
      <c r="C819" s="195" t="s">
        <v>2671</v>
      </c>
      <c r="D819" s="195" t="s">
        <v>2737</v>
      </c>
      <c r="E819" s="196">
        <v>3184.5742500000001</v>
      </c>
      <c r="F819" s="195">
        <v>42537</v>
      </c>
      <c r="G819" s="195" t="s">
        <v>2738</v>
      </c>
      <c r="H819" s="195" t="s">
        <v>2695</v>
      </c>
    </row>
    <row r="820" spans="1:8" x14ac:dyDescent="0.25">
      <c r="A820" s="195">
        <v>11066</v>
      </c>
      <c r="B820" s="195" t="s">
        <v>2742</v>
      </c>
      <c r="C820" s="195" t="s">
        <v>2671</v>
      </c>
      <c r="D820" s="195" t="s">
        <v>2718</v>
      </c>
      <c r="E820" s="196">
        <v>11031.305999999999</v>
      </c>
      <c r="F820" s="195">
        <v>42588</v>
      </c>
      <c r="G820" s="195" t="s">
        <v>2719</v>
      </c>
      <c r="H820" s="195" t="s">
        <v>2643</v>
      </c>
    </row>
    <row r="821" spans="1:8" x14ac:dyDescent="0.25">
      <c r="A821" s="195">
        <v>11067</v>
      </c>
      <c r="B821" s="195" t="s">
        <v>2696</v>
      </c>
      <c r="C821" s="195" t="s">
        <v>2671</v>
      </c>
      <c r="D821" s="195" t="s">
        <v>2788</v>
      </c>
      <c r="E821" s="196">
        <v>1968.4665</v>
      </c>
      <c r="F821" s="195">
        <v>42633</v>
      </c>
      <c r="G821" s="195" t="s">
        <v>2789</v>
      </c>
      <c r="H821" s="195" t="s">
        <v>2572</v>
      </c>
    </row>
    <row r="822" spans="1:8" x14ac:dyDescent="0.25">
      <c r="A822" s="195">
        <v>11068</v>
      </c>
      <c r="B822" s="195" t="s">
        <v>2704</v>
      </c>
      <c r="C822" s="195" t="s">
        <v>2671</v>
      </c>
      <c r="D822" s="195" t="s">
        <v>2796</v>
      </c>
      <c r="E822" s="196">
        <v>20165.681250000001</v>
      </c>
      <c r="F822" s="195">
        <v>42412</v>
      </c>
      <c r="G822" s="195" t="s">
        <v>2748</v>
      </c>
      <c r="H822" s="195" t="s">
        <v>2547</v>
      </c>
    </row>
    <row r="823" spans="1:8" x14ac:dyDescent="0.25">
      <c r="A823" s="195">
        <v>11069</v>
      </c>
      <c r="B823" s="195" t="s">
        <v>2696</v>
      </c>
      <c r="C823" s="195" t="s">
        <v>2671</v>
      </c>
      <c r="D823" s="195" t="s">
        <v>2728</v>
      </c>
      <c r="E823" s="196">
        <v>3865.39725</v>
      </c>
      <c r="F823" s="195">
        <v>42472</v>
      </c>
      <c r="G823" s="195" t="s">
        <v>2700</v>
      </c>
      <c r="H823" s="195" t="s">
        <v>2613</v>
      </c>
    </row>
    <row r="824" spans="1:8" x14ac:dyDescent="0.25">
      <c r="A824" s="195">
        <v>11070</v>
      </c>
      <c r="B824" s="195" t="s">
        <v>2709</v>
      </c>
      <c r="C824" s="195" t="s">
        <v>2671</v>
      </c>
      <c r="D824" s="195" t="s">
        <v>2733</v>
      </c>
      <c r="E824" s="196">
        <v>33547.800000000003</v>
      </c>
      <c r="F824" s="195">
        <v>42455</v>
      </c>
      <c r="G824" s="195" t="s">
        <v>2734</v>
      </c>
      <c r="H824" s="195" t="s">
        <v>2572</v>
      </c>
    </row>
    <row r="825" spans="1:8" x14ac:dyDescent="0.25">
      <c r="A825" s="195">
        <v>11071</v>
      </c>
      <c r="B825" s="195" t="s">
        <v>2696</v>
      </c>
      <c r="C825" s="195" t="s">
        <v>2671</v>
      </c>
      <c r="D825" s="195" t="s">
        <v>2737</v>
      </c>
      <c r="E825" s="196">
        <v>229.40775000000002</v>
      </c>
      <c r="F825" s="195">
        <v>42610</v>
      </c>
      <c r="G825" s="195" t="s">
        <v>2738</v>
      </c>
      <c r="H825" s="195" t="s">
        <v>2695</v>
      </c>
    </row>
    <row r="826" spans="1:8" x14ac:dyDescent="0.25">
      <c r="A826" s="195">
        <v>11072</v>
      </c>
      <c r="B826" s="195" t="s">
        <v>2678</v>
      </c>
      <c r="C826" s="195" t="s">
        <v>2671</v>
      </c>
      <c r="D826" s="195" t="s">
        <v>2697</v>
      </c>
      <c r="E826" s="196">
        <v>63800.021999999997</v>
      </c>
      <c r="F826" s="195">
        <v>42627</v>
      </c>
      <c r="G826" s="195" t="s">
        <v>2698</v>
      </c>
      <c r="H826" s="195" t="s">
        <v>2535</v>
      </c>
    </row>
    <row r="827" spans="1:8" x14ac:dyDescent="0.25">
      <c r="A827" s="195">
        <v>11073</v>
      </c>
      <c r="B827" s="195" t="s">
        <v>2709</v>
      </c>
      <c r="C827" s="195" t="s">
        <v>2671</v>
      </c>
      <c r="D827" s="195" t="s">
        <v>2766</v>
      </c>
      <c r="E827" s="196">
        <v>6154.5412500000002</v>
      </c>
      <c r="F827" s="195">
        <v>42476</v>
      </c>
      <c r="G827" s="195" t="s">
        <v>2700</v>
      </c>
      <c r="H827" s="195" t="s">
        <v>2613</v>
      </c>
    </row>
    <row r="828" spans="1:8" x14ac:dyDescent="0.25">
      <c r="A828" s="195">
        <v>11074</v>
      </c>
      <c r="B828" s="195" t="s">
        <v>2742</v>
      </c>
      <c r="C828" s="195" t="s">
        <v>2671</v>
      </c>
      <c r="D828" s="195" t="s">
        <v>2779</v>
      </c>
      <c r="E828" s="196">
        <v>4548.6870000000008</v>
      </c>
      <c r="F828" s="195">
        <v>42378</v>
      </c>
      <c r="G828" s="195" t="s">
        <v>2780</v>
      </c>
      <c r="H828" s="195" t="s">
        <v>2576</v>
      </c>
    </row>
    <row r="829" spans="1:8" x14ac:dyDescent="0.25">
      <c r="A829" s="195">
        <v>11075</v>
      </c>
      <c r="B829" s="195" t="s">
        <v>2704</v>
      </c>
      <c r="C829" s="195" t="s">
        <v>2671</v>
      </c>
      <c r="D829" s="195" t="s">
        <v>2689</v>
      </c>
      <c r="E829" s="196">
        <v>1526.9182500000002</v>
      </c>
      <c r="F829" s="195">
        <v>42723</v>
      </c>
      <c r="G829" s="195" t="s">
        <v>2690</v>
      </c>
      <c r="H829" s="195" t="s">
        <v>2553</v>
      </c>
    </row>
    <row r="830" spans="1:8" x14ac:dyDescent="0.25">
      <c r="A830" s="195">
        <v>11076</v>
      </c>
      <c r="B830" s="195" t="s">
        <v>2678</v>
      </c>
      <c r="C830" s="195" t="s">
        <v>2671</v>
      </c>
      <c r="D830" s="195" t="s">
        <v>2774</v>
      </c>
      <c r="E830" s="196">
        <v>9442.719000000001</v>
      </c>
      <c r="F830" s="195">
        <v>42637</v>
      </c>
      <c r="G830" s="195" t="s">
        <v>2775</v>
      </c>
      <c r="H830" s="195" t="s">
        <v>2182</v>
      </c>
    </row>
    <row r="831" spans="1:8" x14ac:dyDescent="0.25">
      <c r="A831" s="195">
        <v>11077</v>
      </c>
      <c r="B831" s="195" t="s">
        <v>2696</v>
      </c>
      <c r="C831" s="195" t="s">
        <v>2671</v>
      </c>
      <c r="D831" s="195" t="s">
        <v>2705</v>
      </c>
      <c r="E831" s="196">
        <v>2104.1377499999999</v>
      </c>
      <c r="F831" s="195">
        <v>42499</v>
      </c>
      <c r="G831" s="195" t="s">
        <v>2706</v>
      </c>
      <c r="H831" s="195" t="s">
        <v>2643</v>
      </c>
    </row>
    <row r="832" spans="1:8" x14ac:dyDescent="0.25">
      <c r="A832" s="195">
        <v>12000</v>
      </c>
      <c r="B832" s="195" t="s">
        <v>2670</v>
      </c>
      <c r="C832" s="195" t="s">
        <v>2671</v>
      </c>
      <c r="D832" s="195" t="s">
        <v>2672</v>
      </c>
      <c r="E832" s="196">
        <v>9584.8038000000015</v>
      </c>
      <c r="F832" s="195">
        <v>42911</v>
      </c>
      <c r="G832" s="195" t="s">
        <v>2673</v>
      </c>
      <c r="H832" s="195" t="s">
        <v>2674</v>
      </c>
    </row>
    <row r="833" spans="1:8" x14ac:dyDescent="0.25">
      <c r="A833" s="195">
        <v>12001</v>
      </c>
      <c r="B833" s="195" t="s">
        <v>2675</v>
      </c>
      <c r="C833" s="195" t="s">
        <v>2671</v>
      </c>
      <c r="D833" s="195" t="s">
        <v>2676</v>
      </c>
      <c r="E833" s="196">
        <v>3436.6761000000001</v>
      </c>
      <c r="F833" s="195">
        <v>43062</v>
      </c>
      <c r="G833" s="195" t="s">
        <v>2677</v>
      </c>
      <c r="H833" s="195" t="s">
        <v>2572</v>
      </c>
    </row>
    <row r="834" spans="1:8" x14ac:dyDescent="0.25">
      <c r="A834" s="195">
        <v>12002</v>
      </c>
      <c r="B834" s="195" t="s">
        <v>2678</v>
      </c>
      <c r="C834" s="195" t="s">
        <v>2671</v>
      </c>
      <c r="D834" s="195" t="s">
        <v>2679</v>
      </c>
      <c r="E834" s="196">
        <v>19486.338299999999</v>
      </c>
      <c r="F834" s="195">
        <v>42780</v>
      </c>
      <c r="G834" s="195" t="s">
        <v>2680</v>
      </c>
      <c r="H834" s="195" t="s">
        <v>2547</v>
      </c>
    </row>
    <row r="835" spans="1:8" x14ac:dyDescent="0.25">
      <c r="A835" s="195">
        <v>12003</v>
      </c>
      <c r="B835" s="195" t="s">
        <v>2681</v>
      </c>
      <c r="C835" s="195" t="s">
        <v>2671</v>
      </c>
      <c r="D835" s="195" t="s">
        <v>2682</v>
      </c>
      <c r="E835" s="196">
        <v>12237.053400000001</v>
      </c>
      <c r="F835" s="195">
        <v>42779</v>
      </c>
      <c r="G835" s="195" t="s">
        <v>2683</v>
      </c>
      <c r="H835" s="195" t="s">
        <v>2182</v>
      </c>
    </row>
    <row r="836" spans="1:8" x14ac:dyDescent="0.25">
      <c r="A836" s="195">
        <v>12004</v>
      </c>
      <c r="B836" s="195" t="s">
        <v>2678</v>
      </c>
      <c r="C836" s="195" t="s">
        <v>2671</v>
      </c>
      <c r="D836" s="195" t="s">
        <v>2684</v>
      </c>
      <c r="E836" s="196">
        <v>15185.312999999998</v>
      </c>
      <c r="F836" s="195">
        <v>43058</v>
      </c>
      <c r="G836" s="195" t="s">
        <v>2685</v>
      </c>
      <c r="H836" s="195" t="s">
        <v>2539</v>
      </c>
    </row>
    <row r="837" spans="1:8" x14ac:dyDescent="0.25">
      <c r="A837" s="195">
        <v>12005</v>
      </c>
      <c r="B837" s="195" t="s">
        <v>2681</v>
      </c>
      <c r="C837" s="195" t="s">
        <v>2671</v>
      </c>
      <c r="D837" s="195" t="s">
        <v>2679</v>
      </c>
      <c r="E837" s="196">
        <v>17218.901699999999</v>
      </c>
      <c r="F837" s="195">
        <v>42902</v>
      </c>
      <c r="G837" s="195" t="s">
        <v>2680</v>
      </c>
      <c r="H837" s="195" t="s">
        <v>2547</v>
      </c>
    </row>
    <row r="838" spans="1:8" x14ac:dyDescent="0.25">
      <c r="A838" s="195">
        <v>12006</v>
      </c>
      <c r="B838" s="195" t="s">
        <v>2670</v>
      </c>
      <c r="C838" s="195" t="s">
        <v>2671</v>
      </c>
      <c r="D838" s="195" t="s">
        <v>2686</v>
      </c>
      <c r="E838" s="196">
        <v>6802.3097999999991</v>
      </c>
      <c r="F838" s="195">
        <v>42882</v>
      </c>
      <c r="G838" s="195" t="s">
        <v>2687</v>
      </c>
      <c r="H838" s="195" t="s">
        <v>2553</v>
      </c>
    </row>
    <row r="839" spans="1:8" x14ac:dyDescent="0.25">
      <c r="A839" s="195">
        <v>12007</v>
      </c>
      <c r="B839" s="195" t="s">
        <v>2688</v>
      </c>
      <c r="C839" s="195" t="s">
        <v>2671</v>
      </c>
      <c r="D839" s="195" t="s">
        <v>2689</v>
      </c>
      <c r="E839" s="196">
        <v>43907.163300000007</v>
      </c>
      <c r="F839" s="195">
        <v>42799</v>
      </c>
      <c r="G839" s="195" t="s">
        <v>2690</v>
      </c>
      <c r="H839" s="195" t="s">
        <v>2553</v>
      </c>
    </row>
    <row r="840" spans="1:8" x14ac:dyDescent="0.25">
      <c r="A840" s="195">
        <v>12008</v>
      </c>
      <c r="B840" s="195" t="s">
        <v>2681</v>
      </c>
      <c r="C840" s="195" t="s">
        <v>2671</v>
      </c>
      <c r="D840" s="195" t="s">
        <v>2691</v>
      </c>
      <c r="E840" s="196">
        <v>4135.2597000000005</v>
      </c>
      <c r="F840" s="195">
        <v>42962</v>
      </c>
      <c r="G840" s="195" t="s">
        <v>2692</v>
      </c>
      <c r="H840" s="195" t="s">
        <v>2547</v>
      </c>
    </row>
    <row r="841" spans="1:8" x14ac:dyDescent="0.25">
      <c r="A841" s="195">
        <v>12009</v>
      </c>
      <c r="B841" s="195" t="s">
        <v>2678</v>
      </c>
      <c r="C841" s="195" t="s">
        <v>2671</v>
      </c>
      <c r="D841" s="195" t="s">
        <v>2693</v>
      </c>
      <c r="E841" s="196">
        <v>24246.179099999998</v>
      </c>
      <c r="F841" s="195">
        <v>42803</v>
      </c>
      <c r="G841" s="195" t="s">
        <v>2694</v>
      </c>
      <c r="H841" s="195" t="s">
        <v>2695</v>
      </c>
    </row>
    <row r="842" spans="1:8" x14ac:dyDescent="0.25">
      <c r="A842" s="195">
        <v>12010</v>
      </c>
      <c r="B842" s="195" t="s">
        <v>2696</v>
      </c>
      <c r="C842" s="195" t="s">
        <v>2671</v>
      </c>
      <c r="D842" s="195" t="s">
        <v>2697</v>
      </c>
      <c r="E842" s="196">
        <v>41592.365099999995</v>
      </c>
      <c r="F842" s="195">
        <v>42997</v>
      </c>
      <c r="G842" s="195" t="s">
        <v>2698</v>
      </c>
      <c r="H842" s="195" t="s">
        <v>2535</v>
      </c>
    </row>
    <row r="843" spans="1:8" x14ac:dyDescent="0.25">
      <c r="A843" s="195">
        <v>12011</v>
      </c>
      <c r="B843" s="195" t="s">
        <v>2678</v>
      </c>
      <c r="C843" s="195" t="s">
        <v>2671</v>
      </c>
      <c r="D843" s="195" t="s">
        <v>2699</v>
      </c>
      <c r="E843" s="196">
        <v>962.03250000000003</v>
      </c>
      <c r="F843" s="195">
        <v>42878</v>
      </c>
      <c r="G843" s="195" t="s">
        <v>2700</v>
      </c>
      <c r="H843" s="195" t="s">
        <v>2613</v>
      </c>
    </row>
    <row r="844" spans="1:8" x14ac:dyDescent="0.25">
      <c r="A844" s="195">
        <v>12012</v>
      </c>
      <c r="B844" s="195" t="s">
        <v>2678</v>
      </c>
      <c r="C844" s="195" t="s">
        <v>2671</v>
      </c>
      <c r="D844" s="195" t="s">
        <v>2701</v>
      </c>
      <c r="E844" s="196">
        <v>16307.190900000001</v>
      </c>
      <c r="F844" s="195">
        <v>42869</v>
      </c>
      <c r="G844" s="195" t="s">
        <v>2702</v>
      </c>
      <c r="H844" s="195" t="s">
        <v>2572</v>
      </c>
    </row>
    <row r="845" spans="1:8" x14ac:dyDescent="0.25">
      <c r="A845" s="195">
        <v>12013</v>
      </c>
      <c r="B845" s="195" t="s">
        <v>2678</v>
      </c>
      <c r="C845" s="195" t="s">
        <v>2671</v>
      </c>
      <c r="D845" s="195" t="s">
        <v>2703</v>
      </c>
      <c r="E845" s="196">
        <v>902.8304999999998</v>
      </c>
      <c r="F845" s="195">
        <v>42922</v>
      </c>
      <c r="G845" s="195" t="s">
        <v>2680</v>
      </c>
      <c r="H845" s="195" t="s">
        <v>2547</v>
      </c>
    </row>
    <row r="846" spans="1:8" x14ac:dyDescent="0.25">
      <c r="A846" s="195">
        <v>12014</v>
      </c>
      <c r="B846" s="195" t="s">
        <v>2704</v>
      </c>
      <c r="C846" s="195" t="s">
        <v>2671</v>
      </c>
      <c r="D846" s="195" t="s">
        <v>2705</v>
      </c>
      <c r="E846" s="196">
        <v>14294.322899999999</v>
      </c>
      <c r="F846" s="195">
        <v>42945</v>
      </c>
      <c r="G846" s="195" t="s">
        <v>2706</v>
      </c>
      <c r="H846" s="195" t="s">
        <v>2643</v>
      </c>
    </row>
    <row r="847" spans="1:8" x14ac:dyDescent="0.25">
      <c r="A847" s="195">
        <v>12015</v>
      </c>
      <c r="B847" s="195" t="s">
        <v>2688</v>
      </c>
      <c r="C847" s="195" t="s">
        <v>2671</v>
      </c>
      <c r="D847" s="195" t="s">
        <v>2697</v>
      </c>
      <c r="E847" s="196">
        <v>43235.220600000001</v>
      </c>
      <c r="F847" s="195">
        <v>43044</v>
      </c>
      <c r="G847" s="195" t="s">
        <v>2698</v>
      </c>
      <c r="H847" s="195" t="s">
        <v>2535</v>
      </c>
    </row>
    <row r="848" spans="1:8" x14ac:dyDescent="0.25">
      <c r="A848" s="195">
        <v>12016</v>
      </c>
      <c r="B848" s="195" t="s">
        <v>2675</v>
      </c>
      <c r="C848" s="195" t="s">
        <v>2671</v>
      </c>
      <c r="D848" s="195" t="s">
        <v>2707</v>
      </c>
      <c r="E848" s="196">
        <v>1086.3567</v>
      </c>
      <c r="F848" s="195">
        <v>43001</v>
      </c>
      <c r="G848" s="195" t="s">
        <v>2708</v>
      </c>
      <c r="H848" s="195" t="s">
        <v>2639</v>
      </c>
    </row>
    <row r="849" spans="1:8" x14ac:dyDescent="0.25">
      <c r="A849" s="195">
        <v>12017</v>
      </c>
      <c r="B849" s="195" t="s">
        <v>2709</v>
      </c>
      <c r="C849" s="195" t="s">
        <v>2671</v>
      </c>
      <c r="D849" s="195" t="s">
        <v>2710</v>
      </c>
      <c r="E849" s="196">
        <v>16363.4328</v>
      </c>
      <c r="F849" s="195">
        <v>43021</v>
      </c>
      <c r="G849" s="195" t="s">
        <v>2711</v>
      </c>
      <c r="H849" s="195" t="s">
        <v>2182</v>
      </c>
    </row>
    <row r="850" spans="1:8" x14ac:dyDescent="0.25">
      <c r="A850" s="195">
        <v>12018</v>
      </c>
      <c r="B850" s="195" t="s">
        <v>2681</v>
      </c>
      <c r="C850" s="195" t="s">
        <v>2671</v>
      </c>
      <c r="D850" s="195" t="s">
        <v>2712</v>
      </c>
      <c r="E850" s="196">
        <v>7616.3373000000011</v>
      </c>
      <c r="F850" s="195">
        <v>42756</v>
      </c>
      <c r="G850" s="195" t="s">
        <v>2713</v>
      </c>
      <c r="H850" s="195" t="s">
        <v>2674</v>
      </c>
    </row>
    <row r="851" spans="1:8" x14ac:dyDescent="0.25">
      <c r="A851" s="195">
        <v>12019</v>
      </c>
      <c r="B851" s="195" t="s">
        <v>2678</v>
      </c>
      <c r="C851" s="195" t="s">
        <v>2671</v>
      </c>
      <c r="D851" s="195" t="s">
        <v>2714</v>
      </c>
      <c r="E851" s="196">
        <v>61741.765800000001</v>
      </c>
      <c r="F851" s="195">
        <v>43011</v>
      </c>
      <c r="G851" s="195" t="s">
        <v>2715</v>
      </c>
      <c r="H851" s="195" t="s">
        <v>2572</v>
      </c>
    </row>
    <row r="852" spans="1:8" x14ac:dyDescent="0.25">
      <c r="A852" s="195">
        <v>12020</v>
      </c>
      <c r="B852" s="195" t="s">
        <v>2704</v>
      </c>
      <c r="C852" s="195" t="s">
        <v>2671</v>
      </c>
      <c r="D852" s="195" t="s">
        <v>2716</v>
      </c>
      <c r="E852" s="196">
        <v>19622.502900000003</v>
      </c>
      <c r="F852" s="195">
        <v>42970</v>
      </c>
      <c r="G852" s="195" t="s">
        <v>2717</v>
      </c>
      <c r="H852" s="195" t="s">
        <v>2695</v>
      </c>
    </row>
    <row r="853" spans="1:8" x14ac:dyDescent="0.25">
      <c r="A853" s="195">
        <v>12021</v>
      </c>
      <c r="B853" s="195" t="s">
        <v>2670</v>
      </c>
      <c r="C853" s="195" t="s">
        <v>2671</v>
      </c>
      <c r="D853" s="195" t="s">
        <v>2718</v>
      </c>
      <c r="E853" s="196">
        <v>1349.8055999999999</v>
      </c>
      <c r="F853" s="195">
        <v>43052</v>
      </c>
      <c r="G853" s="195" t="s">
        <v>2719</v>
      </c>
      <c r="H853" s="195" t="s">
        <v>2643</v>
      </c>
    </row>
    <row r="854" spans="1:8" x14ac:dyDescent="0.25">
      <c r="A854" s="195">
        <v>12022</v>
      </c>
      <c r="B854" s="195" t="s">
        <v>2696</v>
      </c>
      <c r="C854" s="195" t="s">
        <v>2671</v>
      </c>
      <c r="D854" s="195" t="s">
        <v>2712</v>
      </c>
      <c r="E854" s="196">
        <v>40417.205399999999</v>
      </c>
      <c r="F854" s="195">
        <v>42907</v>
      </c>
      <c r="G854" s="195" t="s">
        <v>2713</v>
      </c>
      <c r="H854" s="195" t="s">
        <v>2674</v>
      </c>
    </row>
    <row r="855" spans="1:8" x14ac:dyDescent="0.25">
      <c r="A855" s="195">
        <v>12023</v>
      </c>
      <c r="B855" s="195" t="s">
        <v>2675</v>
      </c>
      <c r="C855" s="195" t="s">
        <v>2671</v>
      </c>
      <c r="D855" s="195" t="s">
        <v>2720</v>
      </c>
      <c r="E855" s="196">
        <v>1343.8854000000001</v>
      </c>
      <c r="F855" s="195">
        <v>42784</v>
      </c>
      <c r="G855" s="195" t="s">
        <v>2721</v>
      </c>
      <c r="H855" s="195" t="s">
        <v>2643</v>
      </c>
    </row>
    <row r="856" spans="1:8" x14ac:dyDescent="0.25">
      <c r="A856" s="195">
        <v>12024</v>
      </c>
      <c r="B856" s="195" t="s">
        <v>2675</v>
      </c>
      <c r="C856" s="195" t="s">
        <v>2671</v>
      </c>
      <c r="D856" s="195" t="s">
        <v>2705</v>
      </c>
      <c r="E856" s="196">
        <v>29017.8603</v>
      </c>
      <c r="F856" s="195">
        <v>43092</v>
      </c>
      <c r="G856" s="195" t="s">
        <v>2706</v>
      </c>
      <c r="H856" s="195" t="s">
        <v>2643</v>
      </c>
    </row>
    <row r="857" spans="1:8" x14ac:dyDescent="0.25">
      <c r="A857" s="195">
        <v>12025</v>
      </c>
      <c r="B857" s="195" t="s">
        <v>2681</v>
      </c>
      <c r="C857" s="195" t="s">
        <v>2671</v>
      </c>
      <c r="D857" s="195" t="s">
        <v>2722</v>
      </c>
      <c r="E857" s="196">
        <v>22517.480699999996</v>
      </c>
      <c r="F857" s="195">
        <v>43005</v>
      </c>
      <c r="G857" s="195" t="s">
        <v>2723</v>
      </c>
      <c r="H857" s="195" t="s">
        <v>2572</v>
      </c>
    </row>
    <row r="858" spans="1:8" x14ac:dyDescent="0.25">
      <c r="A858" s="195">
        <v>12026</v>
      </c>
      <c r="B858" s="195" t="s">
        <v>2675</v>
      </c>
      <c r="C858" s="195" t="s">
        <v>2671</v>
      </c>
      <c r="D858" s="195" t="s">
        <v>2724</v>
      </c>
      <c r="E858" s="196">
        <v>1779.0201</v>
      </c>
      <c r="F858" s="195">
        <v>42834</v>
      </c>
      <c r="G858" s="195" t="s">
        <v>2725</v>
      </c>
      <c r="H858" s="195" t="s">
        <v>2182</v>
      </c>
    </row>
    <row r="859" spans="1:8" x14ac:dyDescent="0.25">
      <c r="A859" s="195">
        <v>12027</v>
      </c>
      <c r="B859" s="195" t="s">
        <v>2696</v>
      </c>
      <c r="C859" s="195" t="s">
        <v>2671</v>
      </c>
      <c r="D859" s="195" t="s">
        <v>2726</v>
      </c>
      <c r="E859" s="196">
        <v>7971.5493000000006</v>
      </c>
      <c r="F859" s="195">
        <v>43022</v>
      </c>
      <c r="G859" s="195" t="s">
        <v>2727</v>
      </c>
      <c r="H859" s="195" t="s">
        <v>2599</v>
      </c>
    </row>
    <row r="860" spans="1:8" x14ac:dyDescent="0.25">
      <c r="A860" s="195">
        <v>12028</v>
      </c>
      <c r="B860" s="195" t="s">
        <v>2704</v>
      </c>
      <c r="C860" s="195" t="s">
        <v>2671</v>
      </c>
      <c r="D860" s="195" t="s">
        <v>2728</v>
      </c>
      <c r="E860" s="196">
        <v>4096.7784000000001</v>
      </c>
      <c r="F860" s="195">
        <v>43033</v>
      </c>
      <c r="G860" s="195" t="s">
        <v>2700</v>
      </c>
      <c r="H860" s="195" t="s">
        <v>2613</v>
      </c>
    </row>
    <row r="861" spans="1:8" x14ac:dyDescent="0.25">
      <c r="A861" s="195">
        <v>12029</v>
      </c>
      <c r="B861" s="195" t="s">
        <v>2709</v>
      </c>
      <c r="C861" s="195" t="s">
        <v>2671</v>
      </c>
      <c r="D861" s="195" t="s">
        <v>2729</v>
      </c>
      <c r="E861" s="196">
        <v>37229.177699999993</v>
      </c>
      <c r="F861" s="195">
        <v>42885</v>
      </c>
      <c r="G861" s="195" t="s">
        <v>2730</v>
      </c>
      <c r="H861" s="195" t="s">
        <v>2572</v>
      </c>
    </row>
    <row r="862" spans="1:8" x14ac:dyDescent="0.25">
      <c r="A862" s="195">
        <v>12030</v>
      </c>
      <c r="B862" s="195" t="s">
        <v>2704</v>
      </c>
      <c r="C862" s="195" t="s">
        <v>2671</v>
      </c>
      <c r="D862" s="195" t="s">
        <v>2731</v>
      </c>
      <c r="E862" s="196">
        <v>27437.166899999997</v>
      </c>
      <c r="F862" s="195">
        <v>43016</v>
      </c>
      <c r="G862" s="195" t="s">
        <v>2732</v>
      </c>
      <c r="H862" s="195" t="s">
        <v>2639</v>
      </c>
    </row>
    <row r="863" spans="1:8" x14ac:dyDescent="0.25">
      <c r="A863" s="195">
        <v>12031</v>
      </c>
      <c r="B863" s="195" t="s">
        <v>2704</v>
      </c>
      <c r="C863" s="195" t="s">
        <v>2671</v>
      </c>
      <c r="D863" s="195" t="s">
        <v>2733</v>
      </c>
      <c r="E863" s="196">
        <v>7645.9382999999998</v>
      </c>
      <c r="F863" s="195">
        <v>43018</v>
      </c>
      <c r="G863" s="195" t="s">
        <v>2734</v>
      </c>
      <c r="H863" s="195" t="s">
        <v>2572</v>
      </c>
    </row>
    <row r="864" spans="1:8" x14ac:dyDescent="0.25">
      <c r="A864" s="195">
        <v>12032</v>
      </c>
      <c r="B864" s="195" t="s">
        <v>2709</v>
      </c>
      <c r="C864" s="195" t="s">
        <v>2671</v>
      </c>
      <c r="D864" s="195" t="s">
        <v>2731</v>
      </c>
      <c r="E864" s="196">
        <v>2658.1698000000001</v>
      </c>
      <c r="F864" s="195">
        <v>43046</v>
      </c>
      <c r="G864" s="195" t="s">
        <v>2732</v>
      </c>
      <c r="H864" s="195" t="s">
        <v>2639</v>
      </c>
    </row>
    <row r="865" spans="1:8" x14ac:dyDescent="0.25">
      <c r="A865" s="195">
        <v>12033</v>
      </c>
      <c r="B865" s="195" t="s">
        <v>2678</v>
      </c>
      <c r="C865" s="195" t="s">
        <v>2671</v>
      </c>
      <c r="D865" s="195" t="s">
        <v>2735</v>
      </c>
      <c r="E865" s="196">
        <v>870.26940000000013</v>
      </c>
      <c r="F865" s="195">
        <v>42972</v>
      </c>
      <c r="G865" s="195" t="s">
        <v>2736</v>
      </c>
      <c r="H865" s="195" t="s">
        <v>2183</v>
      </c>
    </row>
    <row r="866" spans="1:8" x14ac:dyDescent="0.25">
      <c r="A866" s="195">
        <v>12034</v>
      </c>
      <c r="B866" s="195" t="s">
        <v>2678</v>
      </c>
      <c r="C866" s="195" t="s">
        <v>2671</v>
      </c>
      <c r="D866" s="195" t="s">
        <v>2735</v>
      </c>
      <c r="E866" s="196">
        <v>3756.3669</v>
      </c>
      <c r="F866" s="195">
        <v>42853</v>
      </c>
      <c r="G866" s="195" t="s">
        <v>2736</v>
      </c>
      <c r="H866" s="195" t="s">
        <v>2183</v>
      </c>
    </row>
    <row r="867" spans="1:8" x14ac:dyDescent="0.25">
      <c r="A867" s="195">
        <v>12035</v>
      </c>
      <c r="B867" s="195" t="s">
        <v>2681</v>
      </c>
      <c r="C867" s="195" t="s">
        <v>2671</v>
      </c>
      <c r="D867" s="195" t="s">
        <v>2737</v>
      </c>
      <c r="E867" s="196">
        <v>25104.608100000001</v>
      </c>
      <c r="F867" s="195">
        <v>42857</v>
      </c>
      <c r="G867" s="195" t="s">
        <v>2738</v>
      </c>
      <c r="H867" s="195" t="s">
        <v>2695</v>
      </c>
    </row>
    <row r="868" spans="1:8" x14ac:dyDescent="0.25">
      <c r="A868" s="195">
        <v>12036</v>
      </c>
      <c r="B868" s="195" t="s">
        <v>2678</v>
      </c>
      <c r="C868" s="195" t="s">
        <v>2671</v>
      </c>
      <c r="D868" s="195" t="s">
        <v>2733</v>
      </c>
      <c r="E868" s="196">
        <v>22662.525600000001</v>
      </c>
      <c r="F868" s="195">
        <v>43093</v>
      </c>
      <c r="G868" s="195" t="s">
        <v>2734</v>
      </c>
      <c r="H868" s="195" t="s">
        <v>2572</v>
      </c>
    </row>
    <row r="869" spans="1:8" x14ac:dyDescent="0.25">
      <c r="A869" s="195">
        <v>12037</v>
      </c>
      <c r="B869" s="195" t="s">
        <v>2696</v>
      </c>
      <c r="C869" s="195" t="s">
        <v>2671</v>
      </c>
      <c r="D869" s="195" t="s">
        <v>2722</v>
      </c>
      <c r="E869" s="196">
        <v>22742.448299999996</v>
      </c>
      <c r="F869" s="195">
        <v>42990</v>
      </c>
      <c r="G869" s="195" t="s">
        <v>2723</v>
      </c>
      <c r="H869" s="195" t="s">
        <v>2572</v>
      </c>
    </row>
    <row r="870" spans="1:8" x14ac:dyDescent="0.25">
      <c r="A870" s="195">
        <v>12038</v>
      </c>
      <c r="B870" s="195" t="s">
        <v>2704</v>
      </c>
      <c r="C870" s="195" t="s">
        <v>2671</v>
      </c>
      <c r="D870" s="195" t="s">
        <v>2722</v>
      </c>
      <c r="E870" s="196">
        <v>67857.332399999999</v>
      </c>
      <c r="F870" s="195">
        <v>42837</v>
      </c>
      <c r="G870" s="195" t="s">
        <v>2723</v>
      </c>
      <c r="H870" s="195" t="s">
        <v>2572</v>
      </c>
    </row>
    <row r="871" spans="1:8" x14ac:dyDescent="0.25">
      <c r="A871" s="195">
        <v>12039</v>
      </c>
      <c r="B871" s="195" t="s">
        <v>2704</v>
      </c>
      <c r="C871" s="195" t="s">
        <v>2671</v>
      </c>
      <c r="D871" s="195" t="s">
        <v>2739</v>
      </c>
      <c r="E871" s="196">
        <v>3777.0876000000003</v>
      </c>
      <c r="F871" s="195">
        <v>43055</v>
      </c>
      <c r="G871" s="195" t="s">
        <v>2680</v>
      </c>
      <c r="H871" s="195" t="s">
        <v>2547</v>
      </c>
    </row>
    <row r="872" spans="1:8" x14ac:dyDescent="0.25">
      <c r="A872" s="195">
        <v>12040</v>
      </c>
      <c r="B872" s="195" t="s">
        <v>2678</v>
      </c>
      <c r="C872" s="195" t="s">
        <v>2671</v>
      </c>
      <c r="D872" s="195" t="s">
        <v>2740</v>
      </c>
      <c r="E872" s="196">
        <v>2205.2745</v>
      </c>
      <c r="F872" s="195">
        <v>42759</v>
      </c>
      <c r="G872" s="195" t="s">
        <v>2741</v>
      </c>
      <c r="H872" s="195" t="s">
        <v>2599</v>
      </c>
    </row>
    <row r="873" spans="1:8" x14ac:dyDescent="0.25">
      <c r="A873" s="195">
        <v>12041</v>
      </c>
      <c r="B873" s="195" t="s">
        <v>2742</v>
      </c>
      <c r="C873" s="195" t="s">
        <v>2671</v>
      </c>
      <c r="D873" s="195" t="s">
        <v>2743</v>
      </c>
      <c r="E873" s="196">
        <v>6740.1476999999995</v>
      </c>
      <c r="F873" s="195">
        <v>43100</v>
      </c>
      <c r="G873" s="195" t="s">
        <v>2744</v>
      </c>
      <c r="H873" s="195" t="s">
        <v>2585</v>
      </c>
    </row>
    <row r="874" spans="1:8" x14ac:dyDescent="0.25">
      <c r="A874" s="195">
        <v>12042</v>
      </c>
      <c r="B874" s="195" t="s">
        <v>2704</v>
      </c>
      <c r="C874" s="195" t="s">
        <v>2671</v>
      </c>
      <c r="D874" s="195" t="s">
        <v>2745</v>
      </c>
      <c r="E874" s="196">
        <v>23591.996999999999</v>
      </c>
      <c r="F874" s="195">
        <v>42835</v>
      </c>
      <c r="G874" s="195" t="s">
        <v>2746</v>
      </c>
      <c r="H874" s="195" t="s">
        <v>2547</v>
      </c>
    </row>
    <row r="875" spans="1:8" x14ac:dyDescent="0.25">
      <c r="A875" s="195">
        <v>12043</v>
      </c>
      <c r="B875" s="195" t="s">
        <v>2675</v>
      </c>
      <c r="C875" s="195" t="s">
        <v>2671</v>
      </c>
      <c r="D875" s="195" t="s">
        <v>2703</v>
      </c>
      <c r="E875" s="196">
        <v>1894.4639999999999</v>
      </c>
      <c r="F875" s="195">
        <v>43013</v>
      </c>
      <c r="G875" s="195" t="s">
        <v>2680</v>
      </c>
      <c r="H875" s="195" t="s">
        <v>2547</v>
      </c>
    </row>
    <row r="876" spans="1:8" x14ac:dyDescent="0.25">
      <c r="A876" s="195">
        <v>12044</v>
      </c>
      <c r="B876" s="195" t="s">
        <v>2696</v>
      </c>
      <c r="C876" s="195" t="s">
        <v>2671</v>
      </c>
      <c r="D876" s="195" t="s">
        <v>2747</v>
      </c>
      <c r="E876" s="196">
        <v>399.61349999999999</v>
      </c>
      <c r="F876" s="195">
        <v>43100</v>
      </c>
      <c r="G876" s="195" t="s">
        <v>2748</v>
      </c>
      <c r="H876" s="195" t="s">
        <v>2547</v>
      </c>
    </row>
    <row r="877" spans="1:8" x14ac:dyDescent="0.25">
      <c r="A877" s="195">
        <v>12045</v>
      </c>
      <c r="B877" s="195" t="s">
        <v>2696</v>
      </c>
      <c r="C877" s="195" t="s">
        <v>2671</v>
      </c>
      <c r="D877" s="195" t="s">
        <v>2728</v>
      </c>
      <c r="E877" s="196">
        <v>6269.4918000000007</v>
      </c>
      <c r="F877" s="195">
        <v>42741</v>
      </c>
      <c r="G877" s="195" t="s">
        <v>2700</v>
      </c>
      <c r="H877" s="195" t="s">
        <v>2613</v>
      </c>
    </row>
    <row r="878" spans="1:8" x14ac:dyDescent="0.25">
      <c r="A878" s="195">
        <v>12046</v>
      </c>
      <c r="B878" s="195" t="s">
        <v>2678</v>
      </c>
      <c r="C878" s="195" t="s">
        <v>2671</v>
      </c>
      <c r="D878" s="195" t="s">
        <v>2705</v>
      </c>
      <c r="E878" s="196">
        <v>43590.432599999993</v>
      </c>
      <c r="F878" s="195">
        <v>42775</v>
      </c>
      <c r="G878" s="195" t="s">
        <v>2706</v>
      </c>
      <c r="H878" s="195" t="s">
        <v>2643</v>
      </c>
    </row>
    <row r="879" spans="1:8" x14ac:dyDescent="0.25">
      <c r="A879" s="195">
        <v>12047</v>
      </c>
      <c r="B879" s="195" t="s">
        <v>2709</v>
      </c>
      <c r="C879" s="195" t="s">
        <v>2671</v>
      </c>
      <c r="D879" s="195" t="s">
        <v>2724</v>
      </c>
      <c r="E879" s="196">
        <v>340.41149999999993</v>
      </c>
      <c r="F879" s="195">
        <v>42869</v>
      </c>
      <c r="G879" s="195" t="s">
        <v>2725</v>
      </c>
      <c r="H879" s="195" t="s">
        <v>2182</v>
      </c>
    </row>
    <row r="880" spans="1:8" x14ac:dyDescent="0.25">
      <c r="A880" s="195">
        <v>12048</v>
      </c>
      <c r="B880" s="195" t="s">
        <v>2675</v>
      </c>
      <c r="C880" s="195" t="s">
        <v>2671</v>
      </c>
      <c r="D880" s="195" t="s">
        <v>2737</v>
      </c>
      <c r="E880" s="196">
        <v>35.5212</v>
      </c>
      <c r="F880" s="195">
        <v>42862</v>
      </c>
      <c r="G880" s="195" t="s">
        <v>2738</v>
      </c>
      <c r="H880" s="195" t="s">
        <v>2695</v>
      </c>
    </row>
    <row r="881" spans="1:8" x14ac:dyDescent="0.25">
      <c r="A881" s="195">
        <v>12049</v>
      </c>
      <c r="B881" s="195" t="s">
        <v>2670</v>
      </c>
      <c r="C881" s="195" t="s">
        <v>2671</v>
      </c>
      <c r="D881" s="195" t="s">
        <v>2710</v>
      </c>
      <c r="E881" s="196">
        <v>1699.0974000000001</v>
      </c>
      <c r="F881" s="195">
        <v>42799</v>
      </c>
      <c r="G881" s="195" t="s">
        <v>2711</v>
      </c>
      <c r="H881" s="195" t="s">
        <v>2182</v>
      </c>
    </row>
    <row r="882" spans="1:8" x14ac:dyDescent="0.25">
      <c r="A882" s="195">
        <v>12050</v>
      </c>
      <c r="B882" s="195" t="s">
        <v>2675</v>
      </c>
      <c r="C882" s="195" t="s">
        <v>2671</v>
      </c>
      <c r="D882" s="195" t="s">
        <v>2749</v>
      </c>
      <c r="E882" s="196">
        <v>49794.802199999998</v>
      </c>
      <c r="F882" s="195">
        <v>42791</v>
      </c>
      <c r="G882" s="195" t="s">
        <v>2750</v>
      </c>
      <c r="H882" s="195" t="s">
        <v>2751</v>
      </c>
    </row>
    <row r="883" spans="1:8" x14ac:dyDescent="0.25">
      <c r="A883" s="195">
        <v>12051</v>
      </c>
      <c r="B883" s="195" t="s">
        <v>2678</v>
      </c>
      <c r="C883" s="195" t="s">
        <v>2671</v>
      </c>
      <c r="D883" s="195" t="s">
        <v>2739</v>
      </c>
      <c r="E883" s="196">
        <v>8809.2576000000008</v>
      </c>
      <c r="F883" s="195">
        <v>42924</v>
      </c>
      <c r="G883" s="195" t="s">
        <v>2680</v>
      </c>
      <c r="H883" s="195" t="s">
        <v>2547</v>
      </c>
    </row>
    <row r="884" spans="1:8" x14ac:dyDescent="0.25">
      <c r="A884" s="195">
        <v>12052</v>
      </c>
      <c r="B884" s="195" t="s">
        <v>2709</v>
      </c>
      <c r="C884" s="195" t="s">
        <v>2671</v>
      </c>
      <c r="D884" s="195" t="s">
        <v>2726</v>
      </c>
      <c r="E884" s="196">
        <v>5233.4567999999999</v>
      </c>
      <c r="F884" s="195">
        <v>42853</v>
      </c>
      <c r="G884" s="195" t="s">
        <v>2727</v>
      </c>
      <c r="H884" s="195" t="s">
        <v>2599</v>
      </c>
    </row>
    <row r="885" spans="1:8" x14ac:dyDescent="0.25">
      <c r="A885" s="195">
        <v>12053</v>
      </c>
      <c r="B885" s="195" t="s">
        <v>2704</v>
      </c>
      <c r="C885" s="195" t="s">
        <v>2671</v>
      </c>
      <c r="D885" s="195" t="s">
        <v>2752</v>
      </c>
      <c r="E885" s="196">
        <v>13344.130799999997</v>
      </c>
      <c r="F885" s="195">
        <v>42832</v>
      </c>
      <c r="G885" s="195" t="s">
        <v>2753</v>
      </c>
      <c r="H885" s="195" t="s">
        <v>2572</v>
      </c>
    </row>
    <row r="886" spans="1:8" x14ac:dyDescent="0.25">
      <c r="A886" s="195">
        <v>12054</v>
      </c>
      <c r="B886" s="195" t="s">
        <v>2678</v>
      </c>
      <c r="C886" s="195" t="s">
        <v>2671</v>
      </c>
      <c r="D886" s="195" t="s">
        <v>2684</v>
      </c>
      <c r="E886" s="196">
        <v>1855.9827</v>
      </c>
      <c r="F886" s="195">
        <v>42865</v>
      </c>
      <c r="G886" s="195" t="s">
        <v>2685</v>
      </c>
      <c r="H886" s="195" t="s">
        <v>2539</v>
      </c>
    </row>
    <row r="887" spans="1:8" x14ac:dyDescent="0.25">
      <c r="A887" s="195">
        <v>12055</v>
      </c>
      <c r="B887" s="195" t="s">
        <v>2742</v>
      </c>
      <c r="C887" s="195" t="s">
        <v>2671</v>
      </c>
      <c r="D887" s="195" t="s">
        <v>2754</v>
      </c>
      <c r="E887" s="196">
        <v>31918.758300000001</v>
      </c>
      <c r="F887" s="195">
        <v>42836</v>
      </c>
      <c r="G887" s="195" t="s">
        <v>2755</v>
      </c>
      <c r="H887" s="195" t="s">
        <v>2183</v>
      </c>
    </row>
    <row r="888" spans="1:8" x14ac:dyDescent="0.25">
      <c r="A888" s="195">
        <v>12056</v>
      </c>
      <c r="B888" s="195" t="s">
        <v>2696</v>
      </c>
      <c r="C888" s="195" t="s">
        <v>2671</v>
      </c>
      <c r="D888" s="195" t="s">
        <v>2728</v>
      </c>
      <c r="E888" s="196">
        <v>18882.477899999998</v>
      </c>
      <c r="F888" s="195">
        <v>42807</v>
      </c>
      <c r="G888" s="195" t="s">
        <v>2700</v>
      </c>
      <c r="H888" s="195" t="s">
        <v>2613</v>
      </c>
    </row>
    <row r="889" spans="1:8" x14ac:dyDescent="0.25">
      <c r="A889" s="195">
        <v>12057</v>
      </c>
      <c r="B889" s="195" t="s">
        <v>2704</v>
      </c>
      <c r="C889" s="195" t="s">
        <v>2671</v>
      </c>
      <c r="D889" s="195" t="s">
        <v>2756</v>
      </c>
      <c r="E889" s="196">
        <v>76258.0962</v>
      </c>
      <c r="F889" s="195">
        <v>43071</v>
      </c>
      <c r="G889" s="195" t="s">
        <v>2757</v>
      </c>
      <c r="H889" s="195" t="s">
        <v>2643</v>
      </c>
    </row>
    <row r="890" spans="1:8" x14ac:dyDescent="0.25">
      <c r="A890" s="195">
        <v>12058</v>
      </c>
      <c r="B890" s="195" t="s">
        <v>2696</v>
      </c>
      <c r="C890" s="195" t="s">
        <v>2671</v>
      </c>
      <c r="D890" s="195" t="s">
        <v>2735</v>
      </c>
      <c r="E890" s="196">
        <v>2237.8355999999999</v>
      </c>
      <c r="F890" s="195">
        <v>42840</v>
      </c>
      <c r="G890" s="195" t="s">
        <v>2736</v>
      </c>
      <c r="H890" s="195" t="s">
        <v>2183</v>
      </c>
    </row>
    <row r="891" spans="1:8" x14ac:dyDescent="0.25">
      <c r="A891" s="195">
        <v>12059</v>
      </c>
      <c r="B891" s="195" t="s">
        <v>2709</v>
      </c>
      <c r="C891" s="195" t="s">
        <v>2671</v>
      </c>
      <c r="D891" s="195" t="s">
        <v>2758</v>
      </c>
      <c r="E891" s="196">
        <v>165.76560000000001</v>
      </c>
      <c r="F891" s="195">
        <v>42912</v>
      </c>
      <c r="G891" s="195" t="s">
        <v>2759</v>
      </c>
      <c r="H891" s="195" t="s">
        <v>2643</v>
      </c>
    </row>
    <row r="892" spans="1:8" x14ac:dyDescent="0.25">
      <c r="A892" s="195">
        <v>12060</v>
      </c>
      <c r="B892" s="195" t="s">
        <v>2742</v>
      </c>
      <c r="C892" s="195" t="s">
        <v>2671</v>
      </c>
      <c r="D892" s="195" t="s">
        <v>2760</v>
      </c>
      <c r="E892" s="196">
        <v>476.57610000000005</v>
      </c>
      <c r="F892" s="195">
        <v>43099</v>
      </c>
      <c r="G892" s="195" t="s">
        <v>2700</v>
      </c>
      <c r="H892" s="195" t="s">
        <v>2613</v>
      </c>
    </row>
    <row r="893" spans="1:8" x14ac:dyDescent="0.25">
      <c r="A893" s="195">
        <v>12061</v>
      </c>
      <c r="B893" s="195" t="s">
        <v>2681</v>
      </c>
      <c r="C893" s="195" t="s">
        <v>2671</v>
      </c>
      <c r="D893" s="195" t="s">
        <v>2749</v>
      </c>
      <c r="E893" s="196">
        <v>14001.273000000001</v>
      </c>
      <c r="F893" s="195">
        <v>42932</v>
      </c>
      <c r="G893" s="195" t="s">
        <v>2750</v>
      </c>
      <c r="H893" s="195" t="s">
        <v>2751</v>
      </c>
    </row>
    <row r="894" spans="1:8" x14ac:dyDescent="0.25">
      <c r="A894" s="195">
        <v>12062</v>
      </c>
      <c r="B894" s="195" t="s">
        <v>2704</v>
      </c>
      <c r="C894" s="195" t="s">
        <v>2671</v>
      </c>
      <c r="D894" s="195" t="s">
        <v>2761</v>
      </c>
      <c r="E894" s="196">
        <v>5186.0951999999997</v>
      </c>
      <c r="F894" s="195">
        <v>42829</v>
      </c>
      <c r="G894" s="195" t="s">
        <v>2759</v>
      </c>
      <c r="H894" s="195" t="s">
        <v>2643</v>
      </c>
    </row>
    <row r="895" spans="1:8" x14ac:dyDescent="0.25">
      <c r="A895" s="195">
        <v>12063</v>
      </c>
      <c r="B895" s="195" t="s">
        <v>2696</v>
      </c>
      <c r="C895" s="195" t="s">
        <v>2671</v>
      </c>
      <c r="D895" s="195" t="s">
        <v>2762</v>
      </c>
      <c r="E895" s="196">
        <v>7308.4868999999999</v>
      </c>
      <c r="F895" s="195">
        <v>43079</v>
      </c>
      <c r="G895" s="195" t="s">
        <v>2763</v>
      </c>
      <c r="H895" s="195" t="s">
        <v>2182</v>
      </c>
    </row>
    <row r="896" spans="1:8" x14ac:dyDescent="0.25">
      <c r="A896" s="195">
        <v>12064</v>
      </c>
      <c r="B896" s="195" t="s">
        <v>2709</v>
      </c>
      <c r="C896" s="195" t="s">
        <v>2671</v>
      </c>
      <c r="D896" s="195" t="s">
        <v>2752</v>
      </c>
      <c r="E896" s="196">
        <v>11917.3626</v>
      </c>
      <c r="F896" s="195">
        <v>42807</v>
      </c>
      <c r="G896" s="195" t="s">
        <v>2753</v>
      </c>
      <c r="H896" s="195" t="s">
        <v>2572</v>
      </c>
    </row>
    <row r="897" spans="1:8" x14ac:dyDescent="0.25">
      <c r="A897" s="195">
        <v>12065</v>
      </c>
      <c r="B897" s="195" t="s">
        <v>2709</v>
      </c>
      <c r="C897" s="195" t="s">
        <v>2671</v>
      </c>
      <c r="D897" s="195" t="s">
        <v>2722</v>
      </c>
      <c r="E897" s="196">
        <v>580.17960000000005</v>
      </c>
      <c r="F897" s="195">
        <v>43035</v>
      </c>
      <c r="G897" s="195" t="s">
        <v>2723</v>
      </c>
      <c r="H897" s="195" t="s">
        <v>2572</v>
      </c>
    </row>
    <row r="898" spans="1:8" x14ac:dyDescent="0.25">
      <c r="A898" s="195">
        <v>12066</v>
      </c>
      <c r="B898" s="195" t="s">
        <v>2696</v>
      </c>
      <c r="C898" s="195" t="s">
        <v>2671</v>
      </c>
      <c r="D898" s="195" t="s">
        <v>2705</v>
      </c>
      <c r="E898" s="196">
        <v>21952.101600000002</v>
      </c>
      <c r="F898" s="195">
        <v>43074</v>
      </c>
      <c r="G898" s="195" t="s">
        <v>2706</v>
      </c>
      <c r="H898" s="195" t="s">
        <v>2643</v>
      </c>
    </row>
    <row r="899" spans="1:8" x14ac:dyDescent="0.25">
      <c r="A899" s="195">
        <v>12067</v>
      </c>
      <c r="B899" s="195" t="s">
        <v>2678</v>
      </c>
      <c r="C899" s="195" t="s">
        <v>2671</v>
      </c>
      <c r="D899" s="195" t="s">
        <v>2764</v>
      </c>
      <c r="E899" s="196">
        <v>12361.3776</v>
      </c>
      <c r="F899" s="195">
        <v>42884</v>
      </c>
      <c r="G899" s="195" t="s">
        <v>2765</v>
      </c>
      <c r="H899" s="195" t="s">
        <v>2585</v>
      </c>
    </row>
    <row r="900" spans="1:8" x14ac:dyDescent="0.25">
      <c r="A900" s="195">
        <v>12068</v>
      </c>
      <c r="B900" s="195" t="s">
        <v>2696</v>
      </c>
      <c r="C900" s="195" t="s">
        <v>2671</v>
      </c>
      <c r="D900" s="195" t="s">
        <v>2705</v>
      </c>
      <c r="E900" s="196">
        <v>44445.9015</v>
      </c>
      <c r="F900" s="195">
        <v>42950</v>
      </c>
      <c r="G900" s="195" t="s">
        <v>2706</v>
      </c>
      <c r="H900" s="195" t="s">
        <v>2643</v>
      </c>
    </row>
    <row r="901" spans="1:8" x14ac:dyDescent="0.25">
      <c r="A901" s="195">
        <v>12069</v>
      </c>
      <c r="B901" s="195" t="s">
        <v>2675</v>
      </c>
      <c r="C901" s="195" t="s">
        <v>2671</v>
      </c>
      <c r="D901" s="195" t="s">
        <v>2758</v>
      </c>
      <c r="E901" s="196">
        <v>3756.3669</v>
      </c>
      <c r="F901" s="195">
        <v>42909</v>
      </c>
      <c r="G901" s="195" t="s">
        <v>2759</v>
      </c>
      <c r="H901" s="195" t="s">
        <v>2643</v>
      </c>
    </row>
    <row r="902" spans="1:8" x14ac:dyDescent="0.25">
      <c r="A902" s="195">
        <v>12070</v>
      </c>
      <c r="B902" s="195" t="s">
        <v>2704</v>
      </c>
      <c r="C902" s="195" t="s">
        <v>2671</v>
      </c>
      <c r="D902" s="195" t="s">
        <v>2764</v>
      </c>
      <c r="E902" s="196">
        <v>1400.1273000000001</v>
      </c>
      <c r="F902" s="195">
        <v>42770</v>
      </c>
      <c r="G902" s="195" t="s">
        <v>2765</v>
      </c>
      <c r="H902" s="195" t="s">
        <v>2585</v>
      </c>
    </row>
    <row r="903" spans="1:8" x14ac:dyDescent="0.25">
      <c r="A903" s="195">
        <v>12071</v>
      </c>
      <c r="B903" s="195" t="s">
        <v>2742</v>
      </c>
      <c r="C903" s="195" t="s">
        <v>2671</v>
      </c>
      <c r="D903" s="195" t="s">
        <v>2728</v>
      </c>
      <c r="E903" s="196">
        <v>19092.645</v>
      </c>
      <c r="F903" s="195">
        <v>43058</v>
      </c>
      <c r="G903" s="195" t="s">
        <v>2700</v>
      </c>
      <c r="H903" s="195" t="s">
        <v>2613</v>
      </c>
    </row>
    <row r="904" spans="1:8" x14ac:dyDescent="0.25">
      <c r="A904" s="195">
        <v>12072</v>
      </c>
      <c r="B904" s="195" t="s">
        <v>2670</v>
      </c>
      <c r="C904" s="195" t="s">
        <v>2671</v>
      </c>
      <c r="D904" s="195" t="s">
        <v>2712</v>
      </c>
      <c r="E904" s="196">
        <v>10233.065700000001</v>
      </c>
      <c r="F904" s="195">
        <v>42891</v>
      </c>
      <c r="G904" s="195" t="s">
        <v>2713</v>
      </c>
      <c r="H904" s="195" t="s">
        <v>2674</v>
      </c>
    </row>
    <row r="905" spans="1:8" x14ac:dyDescent="0.25">
      <c r="A905" s="195">
        <v>12073</v>
      </c>
      <c r="B905" s="195" t="s">
        <v>2681</v>
      </c>
      <c r="C905" s="195" t="s">
        <v>2671</v>
      </c>
      <c r="D905" s="195" t="s">
        <v>2764</v>
      </c>
      <c r="E905" s="196">
        <v>1015.3143000000001</v>
      </c>
      <c r="F905" s="195">
        <v>42758</v>
      </c>
      <c r="G905" s="195" t="s">
        <v>2765</v>
      </c>
      <c r="H905" s="195" t="s">
        <v>2585</v>
      </c>
    </row>
    <row r="906" spans="1:8" x14ac:dyDescent="0.25">
      <c r="A906" s="195">
        <v>12074</v>
      </c>
      <c r="B906" s="195" t="s">
        <v>2742</v>
      </c>
      <c r="C906" s="195" t="s">
        <v>2671</v>
      </c>
      <c r="D906" s="195" t="s">
        <v>2766</v>
      </c>
      <c r="E906" s="196">
        <v>118.404</v>
      </c>
      <c r="F906" s="195">
        <v>43084</v>
      </c>
      <c r="G906" s="195" t="s">
        <v>2700</v>
      </c>
      <c r="H906" s="195" t="s">
        <v>2613</v>
      </c>
    </row>
    <row r="907" spans="1:8" x14ac:dyDescent="0.25">
      <c r="A907" s="195">
        <v>12075</v>
      </c>
      <c r="B907" s="195" t="s">
        <v>2678</v>
      </c>
      <c r="C907" s="195" t="s">
        <v>2671</v>
      </c>
      <c r="D907" s="195" t="s">
        <v>2767</v>
      </c>
      <c r="E907" s="196">
        <v>1444.5288</v>
      </c>
      <c r="F907" s="195">
        <v>43007</v>
      </c>
      <c r="G907" s="195" t="s">
        <v>2768</v>
      </c>
      <c r="H907" s="195" t="s">
        <v>2572</v>
      </c>
    </row>
    <row r="908" spans="1:8" x14ac:dyDescent="0.25">
      <c r="A908" s="195">
        <v>12076</v>
      </c>
      <c r="B908" s="195" t="s">
        <v>2688</v>
      </c>
      <c r="C908" s="195" t="s">
        <v>2671</v>
      </c>
      <c r="D908" s="195" t="s">
        <v>2769</v>
      </c>
      <c r="E908" s="196">
        <v>63426.062700000002</v>
      </c>
      <c r="F908" s="195">
        <v>42803</v>
      </c>
      <c r="G908" s="195" t="s">
        <v>2770</v>
      </c>
      <c r="H908" s="195" t="s">
        <v>2643</v>
      </c>
    </row>
    <row r="909" spans="1:8" x14ac:dyDescent="0.25">
      <c r="A909" s="195">
        <v>12077</v>
      </c>
      <c r="B909" s="195" t="s">
        <v>2696</v>
      </c>
      <c r="C909" s="195" t="s">
        <v>2671</v>
      </c>
      <c r="D909" s="195" t="s">
        <v>2767</v>
      </c>
      <c r="E909" s="196">
        <v>19199.208599999998</v>
      </c>
      <c r="F909" s="195">
        <v>42759</v>
      </c>
      <c r="G909" s="195" t="s">
        <v>2768</v>
      </c>
      <c r="H909" s="195" t="s">
        <v>2572</v>
      </c>
    </row>
    <row r="910" spans="1:8" x14ac:dyDescent="0.25">
      <c r="A910" s="195">
        <v>12078</v>
      </c>
      <c r="B910" s="195" t="s">
        <v>2678</v>
      </c>
      <c r="C910" s="195" t="s">
        <v>2671</v>
      </c>
      <c r="D910" s="195" t="s">
        <v>2771</v>
      </c>
      <c r="E910" s="196">
        <v>23065.099200000004</v>
      </c>
      <c r="F910" s="195">
        <v>42880</v>
      </c>
      <c r="G910" s="195" t="s">
        <v>2736</v>
      </c>
      <c r="H910" s="195" t="s">
        <v>2183</v>
      </c>
    </row>
    <row r="911" spans="1:8" x14ac:dyDescent="0.25">
      <c r="A911" s="195">
        <v>12079</v>
      </c>
      <c r="B911" s="195" t="s">
        <v>2709</v>
      </c>
      <c r="C911" s="195" t="s">
        <v>2671</v>
      </c>
      <c r="D911" s="195" t="s">
        <v>2707</v>
      </c>
      <c r="E911" s="196">
        <v>18755.193599999999</v>
      </c>
      <c r="F911" s="195">
        <v>42954</v>
      </c>
      <c r="G911" s="195" t="s">
        <v>2708</v>
      </c>
      <c r="H911" s="195" t="s">
        <v>2639</v>
      </c>
    </row>
    <row r="912" spans="1:8" x14ac:dyDescent="0.25">
      <c r="A912" s="195">
        <v>12080</v>
      </c>
      <c r="B912" s="195" t="s">
        <v>2678</v>
      </c>
      <c r="C912" s="195" t="s">
        <v>2671</v>
      </c>
      <c r="D912" s="195" t="s">
        <v>2772</v>
      </c>
      <c r="E912" s="196">
        <v>25761.7503</v>
      </c>
      <c r="F912" s="195">
        <v>42922</v>
      </c>
      <c r="G912" s="195" t="s">
        <v>2773</v>
      </c>
      <c r="H912" s="195" t="s">
        <v>2628</v>
      </c>
    </row>
    <row r="913" spans="1:8" x14ac:dyDescent="0.25">
      <c r="A913" s="195">
        <v>12081</v>
      </c>
      <c r="B913" s="195" t="s">
        <v>2678</v>
      </c>
      <c r="C913" s="195" t="s">
        <v>2671</v>
      </c>
      <c r="D913" s="195" t="s">
        <v>2720</v>
      </c>
      <c r="E913" s="196">
        <v>56736.236700000001</v>
      </c>
      <c r="F913" s="195">
        <v>43091</v>
      </c>
      <c r="G913" s="195" t="s">
        <v>2721</v>
      </c>
      <c r="H913" s="195" t="s">
        <v>2643</v>
      </c>
    </row>
    <row r="914" spans="1:8" x14ac:dyDescent="0.25">
      <c r="A914" s="195">
        <v>12082</v>
      </c>
      <c r="B914" s="195" t="s">
        <v>2681</v>
      </c>
      <c r="C914" s="195" t="s">
        <v>2671</v>
      </c>
      <c r="D914" s="195" t="s">
        <v>2737</v>
      </c>
      <c r="E914" s="196">
        <v>3774.1274999999996</v>
      </c>
      <c r="F914" s="195">
        <v>42844</v>
      </c>
      <c r="G914" s="195" t="s">
        <v>2738</v>
      </c>
      <c r="H914" s="195" t="s">
        <v>2695</v>
      </c>
    </row>
    <row r="915" spans="1:8" x14ac:dyDescent="0.25">
      <c r="A915" s="195">
        <v>12083</v>
      </c>
      <c r="B915" s="195" t="s">
        <v>2688</v>
      </c>
      <c r="C915" s="195" t="s">
        <v>2671</v>
      </c>
      <c r="D915" s="195" t="s">
        <v>2774</v>
      </c>
      <c r="E915" s="196">
        <v>3016.3418999999999</v>
      </c>
      <c r="F915" s="195">
        <v>42774</v>
      </c>
      <c r="G915" s="195" t="s">
        <v>2775</v>
      </c>
      <c r="H915" s="195" t="s">
        <v>2182</v>
      </c>
    </row>
    <row r="916" spans="1:8" x14ac:dyDescent="0.25">
      <c r="A916" s="195">
        <v>12084</v>
      </c>
      <c r="B916" s="195" t="s">
        <v>2681</v>
      </c>
      <c r="C916" s="195" t="s">
        <v>2671</v>
      </c>
      <c r="D916" s="195" t="s">
        <v>2776</v>
      </c>
      <c r="E916" s="196">
        <v>15641.1684</v>
      </c>
      <c r="F916" s="195">
        <v>43043</v>
      </c>
      <c r="G916" s="195" t="s">
        <v>2777</v>
      </c>
      <c r="H916" s="195" t="s">
        <v>2550</v>
      </c>
    </row>
    <row r="917" spans="1:8" x14ac:dyDescent="0.25">
      <c r="A917" s="195">
        <v>12085</v>
      </c>
      <c r="B917" s="195" t="s">
        <v>2670</v>
      </c>
      <c r="C917" s="195" t="s">
        <v>2671</v>
      </c>
      <c r="D917" s="195" t="s">
        <v>2712</v>
      </c>
      <c r="E917" s="196">
        <v>174.64589999999998</v>
      </c>
      <c r="F917" s="195">
        <v>43062</v>
      </c>
      <c r="G917" s="195" t="s">
        <v>2713</v>
      </c>
      <c r="H917" s="195" t="s">
        <v>2674</v>
      </c>
    </row>
    <row r="918" spans="1:8" x14ac:dyDescent="0.25">
      <c r="A918" s="195">
        <v>12086</v>
      </c>
      <c r="B918" s="195" t="s">
        <v>2704</v>
      </c>
      <c r="C918" s="195" t="s">
        <v>2671</v>
      </c>
      <c r="D918" s="195" t="s">
        <v>2682</v>
      </c>
      <c r="E918" s="196">
        <v>2533.8456000000001</v>
      </c>
      <c r="F918" s="195">
        <v>42881</v>
      </c>
      <c r="G918" s="195" t="s">
        <v>2683</v>
      </c>
      <c r="H918" s="195" t="s">
        <v>2182</v>
      </c>
    </row>
    <row r="919" spans="1:8" x14ac:dyDescent="0.25">
      <c r="A919" s="195">
        <v>12087</v>
      </c>
      <c r="B919" s="195" t="s">
        <v>2742</v>
      </c>
      <c r="C919" s="195" t="s">
        <v>2671</v>
      </c>
      <c r="D919" s="195" t="s">
        <v>2749</v>
      </c>
      <c r="E919" s="196">
        <v>12464.981099999999</v>
      </c>
      <c r="F919" s="195">
        <v>43023</v>
      </c>
      <c r="G919" s="195" t="s">
        <v>2750</v>
      </c>
      <c r="H919" s="195" t="s">
        <v>2751</v>
      </c>
    </row>
    <row r="920" spans="1:8" x14ac:dyDescent="0.25">
      <c r="A920" s="195">
        <v>12088</v>
      </c>
      <c r="B920" s="195" t="s">
        <v>2742</v>
      </c>
      <c r="C920" s="195" t="s">
        <v>2671</v>
      </c>
      <c r="D920" s="195" t="s">
        <v>2778</v>
      </c>
      <c r="E920" s="196">
        <v>4591.1151</v>
      </c>
      <c r="F920" s="195">
        <v>42898</v>
      </c>
      <c r="G920" s="195" t="s">
        <v>2773</v>
      </c>
      <c r="H920" s="195" t="s">
        <v>2628</v>
      </c>
    </row>
    <row r="921" spans="1:8" x14ac:dyDescent="0.25">
      <c r="A921" s="195">
        <v>12089</v>
      </c>
      <c r="B921" s="195" t="s">
        <v>2678</v>
      </c>
      <c r="C921" s="195" t="s">
        <v>2671</v>
      </c>
      <c r="D921" s="195" t="s">
        <v>2714</v>
      </c>
      <c r="E921" s="196">
        <v>32046.042600000001</v>
      </c>
      <c r="F921" s="195">
        <v>43009</v>
      </c>
      <c r="G921" s="195" t="s">
        <v>2715</v>
      </c>
      <c r="H921" s="195" t="s">
        <v>2572</v>
      </c>
    </row>
    <row r="922" spans="1:8" x14ac:dyDescent="0.25">
      <c r="A922" s="195">
        <v>12090</v>
      </c>
      <c r="B922" s="195" t="s">
        <v>2678</v>
      </c>
      <c r="C922" s="195" t="s">
        <v>2671</v>
      </c>
      <c r="D922" s="195" t="s">
        <v>2756</v>
      </c>
      <c r="E922" s="196">
        <v>24927.002099999998</v>
      </c>
      <c r="F922" s="195">
        <v>42888</v>
      </c>
      <c r="G922" s="195" t="s">
        <v>2757</v>
      </c>
      <c r="H922" s="195" t="s">
        <v>2643</v>
      </c>
    </row>
    <row r="923" spans="1:8" x14ac:dyDescent="0.25">
      <c r="A923" s="195">
        <v>12091</v>
      </c>
      <c r="B923" s="195" t="s">
        <v>2709</v>
      </c>
      <c r="C923" s="195" t="s">
        <v>2671</v>
      </c>
      <c r="D923" s="195" t="s">
        <v>2776</v>
      </c>
      <c r="E923" s="196">
        <v>4635.5165999999999</v>
      </c>
      <c r="F923" s="195">
        <v>42848</v>
      </c>
      <c r="G923" s="195" t="s">
        <v>2777</v>
      </c>
      <c r="H923" s="195" t="s">
        <v>2550</v>
      </c>
    </row>
    <row r="924" spans="1:8" x14ac:dyDescent="0.25">
      <c r="A924" s="195">
        <v>12092</v>
      </c>
      <c r="B924" s="195" t="s">
        <v>2696</v>
      </c>
      <c r="C924" s="195" t="s">
        <v>2671</v>
      </c>
      <c r="D924" s="195" t="s">
        <v>2774</v>
      </c>
      <c r="E924" s="196">
        <v>49229.4231</v>
      </c>
      <c r="F924" s="195">
        <v>43005</v>
      </c>
      <c r="G924" s="195" t="s">
        <v>2775</v>
      </c>
      <c r="H924" s="195" t="s">
        <v>2182</v>
      </c>
    </row>
    <row r="925" spans="1:8" x14ac:dyDescent="0.25">
      <c r="A925" s="195">
        <v>12093</v>
      </c>
      <c r="B925" s="195" t="s">
        <v>2742</v>
      </c>
      <c r="C925" s="195" t="s">
        <v>2671</v>
      </c>
      <c r="D925" s="195" t="s">
        <v>2779</v>
      </c>
      <c r="E925" s="196">
        <v>7927.1477999999997</v>
      </c>
      <c r="F925" s="195">
        <v>43091</v>
      </c>
      <c r="G925" s="195" t="s">
        <v>2780</v>
      </c>
      <c r="H925" s="195" t="s">
        <v>2576</v>
      </c>
    </row>
    <row r="926" spans="1:8" x14ac:dyDescent="0.25">
      <c r="A926" s="195">
        <v>12094</v>
      </c>
      <c r="B926" s="195" t="s">
        <v>2678</v>
      </c>
      <c r="C926" s="195" t="s">
        <v>2671</v>
      </c>
      <c r="D926" s="195" t="s">
        <v>2714</v>
      </c>
      <c r="E926" s="196">
        <v>16230.228299999999</v>
      </c>
      <c r="F926" s="195">
        <v>42842</v>
      </c>
      <c r="G926" s="195" t="s">
        <v>2715</v>
      </c>
      <c r="H926" s="195" t="s">
        <v>2572</v>
      </c>
    </row>
    <row r="927" spans="1:8" x14ac:dyDescent="0.25">
      <c r="A927" s="195">
        <v>12095</v>
      </c>
      <c r="B927" s="195" t="s">
        <v>2678</v>
      </c>
      <c r="C927" s="195" t="s">
        <v>2671</v>
      </c>
      <c r="D927" s="195" t="s">
        <v>2733</v>
      </c>
      <c r="E927" s="196">
        <v>32670.623700000004</v>
      </c>
      <c r="F927" s="195">
        <v>43033</v>
      </c>
      <c r="G927" s="195" t="s">
        <v>2734</v>
      </c>
      <c r="H927" s="195" t="s">
        <v>2572</v>
      </c>
    </row>
    <row r="928" spans="1:8" x14ac:dyDescent="0.25">
      <c r="A928" s="195">
        <v>12096</v>
      </c>
      <c r="B928" s="195" t="s">
        <v>2678</v>
      </c>
      <c r="C928" s="195" t="s">
        <v>2671</v>
      </c>
      <c r="D928" s="195" t="s">
        <v>2718</v>
      </c>
      <c r="E928" s="196">
        <v>6894.0728999999992</v>
      </c>
      <c r="F928" s="195">
        <v>43061</v>
      </c>
      <c r="G928" s="195" t="s">
        <v>2719</v>
      </c>
      <c r="H928" s="195" t="s">
        <v>2643</v>
      </c>
    </row>
    <row r="929" spans="1:8" x14ac:dyDescent="0.25">
      <c r="A929" s="195">
        <v>12097</v>
      </c>
      <c r="B929" s="195" t="s">
        <v>2709</v>
      </c>
      <c r="C929" s="195" t="s">
        <v>2671</v>
      </c>
      <c r="D929" s="195" t="s">
        <v>2722</v>
      </c>
      <c r="E929" s="196">
        <v>73724.250599999999</v>
      </c>
      <c r="F929" s="195">
        <v>43011</v>
      </c>
      <c r="G929" s="195" t="s">
        <v>2723</v>
      </c>
      <c r="H929" s="195" t="s">
        <v>2572</v>
      </c>
    </row>
    <row r="930" spans="1:8" x14ac:dyDescent="0.25">
      <c r="A930" s="195">
        <v>12098</v>
      </c>
      <c r="B930" s="195" t="s">
        <v>2681</v>
      </c>
      <c r="C930" s="195" t="s">
        <v>2671</v>
      </c>
      <c r="D930" s="195" t="s">
        <v>2705</v>
      </c>
      <c r="E930" s="196">
        <v>42057.100800000007</v>
      </c>
      <c r="F930" s="195">
        <v>42777</v>
      </c>
      <c r="G930" s="195" t="s">
        <v>2706</v>
      </c>
      <c r="H930" s="195" t="s">
        <v>2643</v>
      </c>
    </row>
    <row r="931" spans="1:8" x14ac:dyDescent="0.25">
      <c r="A931" s="195">
        <v>12099</v>
      </c>
      <c r="B931" s="195" t="s">
        <v>2678</v>
      </c>
      <c r="C931" s="195" t="s">
        <v>2671</v>
      </c>
      <c r="D931" s="195" t="s">
        <v>2781</v>
      </c>
      <c r="E931" s="196">
        <v>917.63099999999997</v>
      </c>
      <c r="F931" s="195">
        <v>43003</v>
      </c>
      <c r="G931" s="195" t="s">
        <v>2748</v>
      </c>
      <c r="H931" s="195" t="s">
        <v>2547</v>
      </c>
    </row>
    <row r="932" spans="1:8" x14ac:dyDescent="0.25">
      <c r="A932" s="195">
        <v>12100</v>
      </c>
      <c r="B932" s="195" t="s">
        <v>2678</v>
      </c>
      <c r="C932" s="195" t="s">
        <v>2671</v>
      </c>
      <c r="D932" s="195" t="s">
        <v>2752</v>
      </c>
      <c r="E932" s="196">
        <v>230.88780000000003</v>
      </c>
      <c r="F932" s="195">
        <v>43058</v>
      </c>
      <c r="G932" s="195" t="s">
        <v>2753</v>
      </c>
      <c r="H932" s="195" t="s">
        <v>2572</v>
      </c>
    </row>
    <row r="933" spans="1:8" x14ac:dyDescent="0.25">
      <c r="A933" s="195">
        <v>12101</v>
      </c>
      <c r="B933" s="195" t="s">
        <v>2742</v>
      </c>
      <c r="C933" s="195" t="s">
        <v>2671</v>
      </c>
      <c r="D933" s="195" t="s">
        <v>2720</v>
      </c>
      <c r="E933" s="196">
        <v>2554.5663</v>
      </c>
      <c r="F933" s="195">
        <v>42911</v>
      </c>
      <c r="G933" s="195" t="s">
        <v>2721</v>
      </c>
      <c r="H933" s="195" t="s">
        <v>2643</v>
      </c>
    </row>
    <row r="934" spans="1:8" x14ac:dyDescent="0.25">
      <c r="A934" s="195">
        <v>12102</v>
      </c>
      <c r="B934" s="195" t="s">
        <v>2675</v>
      </c>
      <c r="C934" s="195" t="s">
        <v>2671</v>
      </c>
      <c r="D934" s="195" t="s">
        <v>2782</v>
      </c>
      <c r="E934" s="196">
        <v>19000.8819</v>
      </c>
      <c r="F934" s="195">
        <v>42940</v>
      </c>
      <c r="G934" s="195" t="s">
        <v>2783</v>
      </c>
      <c r="H934" s="195" t="s">
        <v>2182</v>
      </c>
    </row>
    <row r="935" spans="1:8" x14ac:dyDescent="0.25">
      <c r="A935" s="195">
        <v>12103</v>
      </c>
      <c r="B935" s="195" t="s">
        <v>2696</v>
      </c>
      <c r="C935" s="195" t="s">
        <v>2671</v>
      </c>
      <c r="D935" s="195" t="s">
        <v>2697</v>
      </c>
      <c r="E935" s="196">
        <v>48051.303300000007</v>
      </c>
      <c r="F935" s="195">
        <v>42801</v>
      </c>
      <c r="G935" s="195" t="s">
        <v>2698</v>
      </c>
      <c r="H935" s="195" t="s">
        <v>2535</v>
      </c>
    </row>
    <row r="936" spans="1:8" x14ac:dyDescent="0.25">
      <c r="A936" s="195">
        <v>12104</v>
      </c>
      <c r="B936" s="195" t="s">
        <v>2681</v>
      </c>
      <c r="C936" s="195" t="s">
        <v>2671</v>
      </c>
      <c r="D936" s="195" t="s">
        <v>2772</v>
      </c>
      <c r="E936" s="196">
        <v>384.81299999999999</v>
      </c>
      <c r="F936" s="195">
        <v>42841</v>
      </c>
      <c r="G936" s="195" t="s">
        <v>2773</v>
      </c>
      <c r="H936" s="195" t="s">
        <v>2628</v>
      </c>
    </row>
    <row r="937" spans="1:8" x14ac:dyDescent="0.25">
      <c r="A937" s="195">
        <v>12105</v>
      </c>
      <c r="B937" s="195" t="s">
        <v>2742</v>
      </c>
      <c r="C937" s="195" t="s">
        <v>2671</v>
      </c>
      <c r="D937" s="195" t="s">
        <v>2784</v>
      </c>
      <c r="E937" s="196">
        <v>106750.08630000001</v>
      </c>
      <c r="F937" s="195">
        <v>42951</v>
      </c>
      <c r="G937" s="195" t="s">
        <v>2785</v>
      </c>
      <c r="H937" s="195" t="s">
        <v>2535</v>
      </c>
    </row>
    <row r="938" spans="1:8" x14ac:dyDescent="0.25">
      <c r="A938" s="195">
        <v>12106</v>
      </c>
      <c r="B938" s="195" t="s">
        <v>2704</v>
      </c>
      <c r="C938" s="195" t="s">
        <v>2671</v>
      </c>
      <c r="D938" s="195" t="s">
        <v>2766</v>
      </c>
      <c r="E938" s="196">
        <v>15925.337999999998</v>
      </c>
      <c r="F938" s="195">
        <v>42859</v>
      </c>
      <c r="G938" s="195" t="s">
        <v>2700</v>
      </c>
      <c r="H938" s="195" t="s">
        <v>2613</v>
      </c>
    </row>
    <row r="939" spans="1:8" x14ac:dyDescent="0.25">
      <c r="A939" s="195">
        <v>12107</v>
      </c>
      <c r="B939" s="195" t="s">
        <v>2675</v>
      </c>
      <c r="C939" s="195" t="s">
        <v>2671</v>
      </c>
      <c r="D939" s="195" t="s">
        <v>2786</v>
      </c>
      <c r="E939" s="196">
        <v>12417.619500000001</v>
      </c>
      <c r="F939" s="195">
        <v>42911</v>
      </c>
      <c r="G939" s="195" t="s">
        <v>2744</v>
      </c>
      <c r="H939" s="195" t="s">
        <v>2585</v>
      </c>
    </row>
    <row r="940" spans="1:8" x14ac:dyDescent="0.25">
      <c r="A940" s="195">
        <v>12108</v>
      </c>
      <c r="B940" s="195" t="s">
        <v>2675</v>
      </c>
      <c r="C940" s="195" t="s">
        <v>2671</v>
      </c>
      <c r="D940" s="195" t="s">
        <v>2752</v>
      </c>
      <c r="E940" s="196">
        <v>10866.527099999999</v>
      </c>
      <c r="F940" s="195">
        <v>43054</v>
      </c>
      <c r="G940" s="195" t="s">
        <v>2753</v>
      </c>
      <c r="H940" s="195" t="s">
        <v>2572</v>
      </c>
    </row>
    <row r="941" spans="1:8" x14ac:dyDescent="0.25">
      <c r="A941" s="195">
        <v>12109</v>
      </c>
      <c r="B941" s="195" t="s">
        <v>2696</v>
      </c>
      <c r="C941" s="195" t="s">
        <v>2671</v>
      </c>
      <c r="D941" s="195" t="s">
        <v>2737</v>
      </c>
      <c r="E941" s="196">
        <v>10324.828799999999</v>
      </c>
      <c r="F941" s="195">
        <v>42811</v>
      </c>
      <c r="G941" s="195" t="s">
        <v>2738</v>
      </c>
      <c r="H941" s="195" t="s">
        <v>2695</v>
      </c>
    </row>
    <row r="942" spans="1:8" x14ac:dyDescent="0.25">
      <c r="A942" s="195">
        <v>12110</v>
      </c>
      <c r="B942" s="195" t="s">
        <v>2670</v>
      </c>
      <c r="C942" s="195" t="s">
        <v>2671</v>
      </c>
      <c r="D942" s="195" t="s">
        <v>2782</v>
      </c>
      <c r="E942" s="196">
        <v>5813.6364000000003</v>
      </c>
      <c r="F942" s="195">
        <v>43018</v>
      </c>
      <c r="G942" s="195" t="s">
        <v>2783</v>
      </c>
      <c r="H942" s="195" t="s">
        <v>2182</v>
      </c>
    </row>
    <row r="943" spans="1:8" x14ac:dyDescent="0.25">
      <c r="A943" s="195">
        <v>12111</v>
      </c>
      <c r="B943" s="195" t="s">
        <v>2670</v>
      </c>
      <c r="C943" s="195" t="s">
        <v>2671</v>
      </c>
      <c r="D943" s="195" t="s">
        <v>2787</v>
      </c>
      <c r="E943" s="196">
        <v>85378.164300000004</v>
      </c>
      <c r="F943" s="195">
        <v>42997</v>
      </c>
      <c r="G943" s="195" t="s">
        <v>2744</v>
      </c>
      <c r="H943" s="195" t="s">
        <v>2585</v>
      </c>
    </row>
    <row r="944" spans="1:8" x14ac:dyDescent="0.25">
      <c r="A944" s="195">
        <v>12112</v>
      </c>
      <c r="B944" s="195" t="s">
        <v>2678</v>
      </c>
      <c r="C944" s="195" t="s">
        <v>2671</v>
      </c>
      <c r="D944" s="195" t="s">
        <v>2710</v>
      </c>
      <c r="E944" s="196">
        <v>38984.516999999993</v>
      </c>
      <c r="F944" s="195">
        <v>42771</v>
      </c>
      <c r="G944" s="195" t="s">
        <v>2711</v>
      </c>
      <c r="H944" s="195" t="s">
        <v>2182</v>
      </c>
    </row>
    <row r="945" spans="1:8" x14ac:dyDescent="0.25">
      <c r="A945" s="195">
        <v>12113</v>
      </c>
      <c r="B945" s="195" t="s">
        <v>2696</v>
      </c>
      <c r="C945" s="195" t="s">
        <v>2671</v>
      </c>
      <c r="D945" s="195" t="s">
        <v>2722</v>
      </c>
      <c r="E945" s="196">
        <v>54220.151699999995</v>
      </c>
      <c r="F945" s="195">
        <v>42960</v>
      </c>
      <c r="G945" s="195" t="s">
        <v>2723</v>
      </c>
      <c r="H945" s="195" t="s">
        <v>2572</v>
      </c>
    </row>
    <row r="946" spans="1:8" x14ac:dyDescent="0.25">
      <c r="A946" s="195">
        <v>12114</v>
      </c>
      <c r="B946" s="195" t="s">
        <v>2681</v>
      </c>
      <c r="C946" s="195" t="s">
        <v>2671</v>
      </c>
      <c r="D946" s="195" t="s">
        <v>2774</v>
      </c>
      <c r="E946" s="196">
        <v>28428.800400000004</v>
      </c>
      <c r="F946" s="195">
        <v>43023</v>
      </c>
      <c r="G946" s="195" t="s">
        <v>2775</v>
      </c>
      <c r="H946" s="195" t="s">
        <v>2182</v>
      </c>
    </row>
    <row r="947" spans="1:8" x14ac:dyDescent="0.25">
      <c r="A947" s="195">
        <v>12115</v>
      </c>
      <c r="B947" s="195" t="s">
        <v>2678</v>
      </c>
      <c r="C947" s="195" t="s">
        <v>2671</v>
      </c>
      <c r="D947" s="195" t="s">
        <v>2788</v>
      </c>
      <c r="E947" s="196">
        <v>9040.1453999999994</v>
      </c>
      <c r="F947" s="195">
        <v>42820</v>
      </c>
      <c r="G947" s="195" t="s">
        <v>2789</v>
      </c>
      <c r="H947" s="195" t="s">
        <v>2572</v>
      </c>
    </row>
    <row r="948" spans="1:8" x14ac:dyDescent="0.25">
      <c r="A948" s="195">
        <v>12116</v>
      </c>
      <c r="B948" s="195" t="s">
        <v>2696</v>
      </c>
      <c r="C948" s="195" t="s">
        <v>2671</v>
      </c>
      <c r="D948" s="195" t="s">
        <v>2790</v>
      </c>
      <c r="E948" s="196">
        <v>21303.8397</v>
      </c>
      <c r="F948" s="195">
        <v>42993</v>
      </c>
      <c r="G948" s="195" t="s">
        <v>2744</v>
      </c>
      <c r="H948" s="195" t="s">
        <v>2585</v>
      </c>
    </row>
    <row r="949" spans="1:8" x14ac:dyDescent="0.25">
      <c r="A949" s="195">
        <v>12117</v>
      </c>
      <c r="B949" s="195" t="s">
        <v>2681</v>
      </c>
      <c r="C949" s="195" t="s">
        <v>2671</v>
      </c>
      <c r="D949" s="195" t="s">
        <v>2791</v>
      </c>
      <c r="E949" s="196">
        <v>6512.2199999999993</v>
      </c>
      <c r="F949" s="195">
        <v>43005</v>
      </c>
      <c r="G949" s="195" t="s">
        <v>2700</v>
      </c>
      <c r="H949" s="195" t="s">
        <v>2613</v>
      </c>
    </row>
    <row r="950" spans="1:8" x14ac:dyDescent="0.25">
      <c r="A950" s="195">
        <v>12118</v>
      </c>
      <c r="B950" s="195" t="s">
        <v>2704</v>
      </c>
      <c r="C950" s="195" t="s">
        <v>2671</v>
      </c>
      <c r="D950" s="195" t="s">
        <v>2792</v>
      </c>
      <c r="E950" s="196">
        <v>3001.5414000000005</v>
      </c>
      <c r="F950" s="195">
        <v>42841</v>
      </c>
      <c r="G950" s="195" t="s">
        <v>2793</v>
      </c>
      <c r="H950" s="195" t="s">
        <v>2183</v>
      </c>
    </row>
    <row r="951" spans="1:8" x14ac:dyDescent="0.25">
      <c r="A951" s="195">
        <v>12119</v>
      </c>
      <c r="B951" s="195" t="s">
        <v>2742</v>
      </c>
      <c r="C951" s="195" t="s">
        <v>2671</v>
      </c>
      <c r="D951" s="195" t="s">
        <v>2794</v>
      </c>
      <c r="E951" s="196">
        <v>4010.9355000000005</v>
      </c>
      <c r="F951" s="195">
        <v>42813</v>
      </c>
      <c r="G951" s="195" t="s">
        <v>2795</v>
      </c>
      <c r="H951" s="195" t="s">
        <v>2576</v>
      </c>
    </row>
    <row r="952" spans="1:8" x14ac:dyDescent="0.25">
      <c r="A952" s="195">
        <v>12120</v>
      </c>
      <c r="B952" s="195" t="s">
        <v>2709</v>
      </c>
      <c r="C952" s="195" t="s">
        <v>2671</v>
      </c>
      <c r="D952" s="195" t="s">
        <v>2697</v>
      </c>
      <c r="E952" s="196">
        <v>30178.219499999999</v>
      </c>
      <c r="F952" s="195">
        <v>43010</v>
      </c>
      <c r="G952" s="195" t="s">
        <v>2698</v>
      </c>
      <c r="H952" s="195" t="s">
        <v>2535</v>
      </c>
    </row>
    <row r="953" spans="1:8" x14ac:dyDescent="0.25">
      <c r="A953" s="195">
        <v>12121</v>
      </c>
      <c r="B953" s="195" t="s">
        <v>2704</v>
      </c>
      <c r="C953" s="195" t="s">
        <v>2671</v>
      </c>
      <c r="D953" s="195" t="s">
        <v>2720</v>
      </c>
      <c r="E953" s="196">
        <v>57923.236800000006</v>
      </c>
      <c r="F953" s="195">
        <v>42815</v>
      </c>
      <c r="G953" s="195" t="s">
        <v>2721</v>
      </c>
      <c r="H953" s="195" t="s">
        <v>2643</v>
      </c>
    </row>
    <row r="954" spans="1:8" x14ac:dyDescent="0.25">
      <c r="A954" s="195">
        <v>12122</v>
      </c>
      <c r="B954" s="195" t="s">
        <v>2675</v>
      </c>
      <c r="C954" s="195" t="s">
        <v>2671</v>
      </c>
      <c r="D954" s="195" t="s">
        <v>2686</v>
      </c>
      <c r="E954" s="196">
        <v>346.33170000000001</v>
      </c>
      <c r="F954" s="195">
        <v>42995</v>
      </c>
      <c r="G954" s="195" t="s">
        <v>2687</v>
      </c>
      <c r="H954" s="195" t="s">
        <v>2553</v>
      </c>
    </row>
    <row r="955" spans="1:8" x14ac:dyDescent="0.25">
      <c r="A955" s="195">
        <v>12123</v>
      </c>
      <c r="B955" s="195" t="s">
        <v>2696</v>
      </c>
      <c r="C955" s="195" t="s">
        <v>2671</v>
      </c>
      <c r="D955" s="195" t="s">
        <v>2782</v>
      </c>
      <c r="E955" s="196">
        <v>133.2045</v>
      </c>
      <c r="F955" s="195">
        <v>42925</v>
      </c>
      <c r="G955" s="195" t="s">
        <v>2783</v>
      </c>
      <c r="H955" s="195" t="s">
        <v>2182</v>
      </c>
    </row>
    <row r="956" spans="1:8" x14ac:dyDescent="0.25">
      <c r="A956" s="195">
        <v>12124</v>
      </c>
      <c r="B956" s="195" t="s">
        <v>2670</v>
      </c>
      <c r="C956" s="195" t="s">
        <v>2671</v>
      </c>
      <c r="D956" s="195" t="s">
        <v>2796</v>
      </c>
      <c r="E956" s="196">
        <v>263679.78779999999</v>
      </c>
      <c r="F956" s="195">
        <v>43100</v>
      </c>
      <c r="G956" s="195" t="s">
        <v>2748</v>
      </c>
      <c r="H956" s="195" t="s">
        <v>2547</v>
      </c>
    </row>
    <row r="957" spans="1:8" x14ac:dyDescent="0.25">
      <c r="A957" s="195">
        <v>12125</v>
      </c>
      <c r="B957" s="195" t="s">
        <v>2678</v>
      </c>
      <c r="C957" s="195" t="s">
        <v>2671</v>
      </c>
      <c r="D957" s="195" t="s">
        <v>2749</v>
      </c>
      <c r="E957" s="196">
        <v>36740.761200000001</v>
      </c>
      <c r="F957" s="195">
        <v>42849</v>
      </c>
      <c r="G957" s="195" t="s">
        <v>2750</v>
      </c>
      <c r="H957" s="195" t="s">
        <v>2751</v>
      </c>
    </row>
    <row r="958" spans="1:8" x14ac:dyDescent="0.25">
      <c r="A958" s="195">
        <v>12126</v>
      </c>
      <c r="B958" s="195" t="s">
        <v>2696</v>
      </c>
      <c r="C958" s="195" t="s">
        <v>2671</v>
      </c>
      <c r="D958" s="195" t="s">
        <v>2797</v>
      </c>
      <c r="E958" s="196">
        <v>1166.2793999999999</v>
      </c>
      <c r="F958" s="195">
        <v>42748</v>
      </c>
      <c r="G958" s="195" t="s">
        <v>2798</v>
      </c>
      <c r="H958" s="195" t="s">
        <v>2625</v>
      </c>
    </row>
    <row r="959" spans="1:8" x14ac:dyDescent="0.25">
      <c r="A959" s="195">
        <v>12127</v>
      </c>
      <c r="B959" s="195" t="s">
        <v>2681</v>
      </c>
      <c r="C959" s="195" t="s">
        <v>2671</v>
      </c>
      <c r="D959" s="195" t="s">
        <v>2799</v>
      </c>
      <c r="E959" s="196">
        <v>5955.7212</v>
      </c>
      <c r="F959" s="195">
        <v>42917</v>
      </c>
      <c r="G959" s="195" t="s">
        <v>2800</v>
      </c>
      <c r="H959" s="195" t="s">
        <v>2643</v>
      </c>
    </row>
    <row r="960" spans="1:8" x14ac:dyDescent="0.25">
      <c r="A960" s="195">
        <v>12128</v>
      </c>
      <c r="B960" s="195" t="s">
        <v>2696</v>
      </c>
      <c r="C960" s="195" t="s">
        <v>2671</v>
      </c>
      <c r="D960" s="195" t="s">
        <v>2776</v>
      </c>
      <c r="E960" s="196">
        <v>6035.6439000000009</v>
      </c>
      <c r="F960" s="195">
        <v>42938</v>
      </c>
      <c r="G960" s="195" t="s">
        <v>2777</v>
      </c>
      <c r="H960" s="195" t="s">
        <v>2550</v>
      </c>
    </row>
    <row r="961" spans="1:8" x14ac:dyDescent="0.25">
      <c r="A961" s="195">
        <v>12129</v>
      </c>
      <c r="B961" s="195" t="s">
        <v>2696</v>
      </c>
      <c r="C961" s="195" t="s">
        <v>2671</v>
      </c>
      <c r="D961" s="195" t="s">
        <v>2787</v>
      </c>
      <c r="E961" s="196">
        <v>6574.3821000000007</v>
      </c>
      <c r="F961" s="195">
        <v>43089</v>
      </c>
      <c r="G961" s="195" t="s">
        <v>2744</v>
      </c>
      <c r="H961" s="195" t="s">
        <v>2585</v>
      </c>
    </row>
    <row r="962" spans="1:8" x14ac:dyDescent="0.25">
      <c r="A962" s="195">
        <v>12130</v>
      </c>
      <c r="B962" s="195" t="s">
        <v>2670</v>
      </c>
      <c r="C962" s="195" t="s">
        <v>2671</v>
      </c>
      <c r="D962" s="195" t="s">
        <v>2707</v>
      </c>
      <c r="E962" s="196">
        <v>1610.2944</v>
      </c>
      <c r="F962" s="195">
        <v>42837</v>
      </c>
      <c r="G962" s="195" t="s">
        <v>2708</v>
      </c>
      <c r="H962" s="195" t="s">
        <v>2639</v>
      </c>
    </row>
    <row r="963" spans="1:8" x14ac:dyDescent="0.25">
      <c r="A963" s="195">
        <v>12131</v>
      </c>
      <c r="B963" s="195" t="s">
        <v>2709</v>
      </c>
      <c r="C963" s="195" t="s">
        <v>2671</v>
      </c>
      <c r="D963" s="195" t="s">
        <v>2703</v>
      </c>
      <c r="E963" s="196">
        <v>13329.3303</v>
      </c>
      <c r="F963" s="195">
        <v>42786</v>
      </c>
      <c r="G963" s="195" t="s">
        <v>2680</v>
      </c>
      <c r="H963" s="195" t="s">
        <v>2547</v>
      </c>
    </row>
    <row r="964" spans="1:8" x14ac:dyDescent="0.25">
      <c r="A964" s="195">
        <v>12132</v>
      </c>
      <c r="B964" s="195" t="s">
        <v>2704</v>
      </c>
      <c r="C964" s="195" t="s">
        <v>2671</v>
      </c>
      <c r="D964" s="195" t="s">
        <v>2749</v>
      </c>
      <c r="E964" s="196">
        <v>10369.230299999999</v>
      </c>
      <c r="F964" s="195">
        <v>42969</v>
      </c>
      <c r="G964" s="195" t="s">
        <v>2750</v>
      </c>
      <c r="H964" s="195" t="s">
        <v>2751</v>
      </c>
    </row>
    <row r="965" spans="1:8" x14ac:dyDescent="0.25">
      <c r="A965" s="195">
        <v>12133</v>
      </c>
      <c r="B965" s="195" t="s">
        <v>2681</v>
      </c>
      <c r="C965" s="195" t="s">
        <v>2671</v>
      </c>
      <c r="D965" s="195" t="s">
        <v>2737</v>
      </c>
      <c r="E965" s="196">
        <v>2365.1199000000001</v>
      </c>
      <c r="F965" s="195">
        <v>43059</v>
      </c>
      <c r="G965" s="195" t="s">
        <v>2738</v>
      </c>
      <c r="H965" s="195" t="s">
        <v>2695</v>
      </c>
    </row>
    <row r="966" spans="1:8" x14ac:dyDescent="0.25">
      <c r="A966" s="195">
        <v>12134</v>
      </c>
      <c r="B966" s="195" t="s">
        <v>2678</v>
      </c>
      <c r="C966" s="195" t="s">
        <v>2671</v>
      </c>
      <c r="D966" s="195" t="s">
        <v>2697</v>
      </c>
      <c r="E966" s="196">
        <v>28052.867699999999</v>
      </c>
      <c r="F966" s="195">
        <v>42972</v>
      </c>
      <c r="G966" s="195" t="s">
        <v>2698</v>
      </c>
      <c r="H966" s="195" t="s">
        <v>2535</v>
      </c>
    </row>
    <row r="967" spans="1:8" x14ac:dyDescent="0.25">
      <c r="A967" s="195">
        <v>12135</v>
      </c>
      <c r="B967" s="195" t="s">
        <v>2704</v>
      </c>
      <c r="C967" s="195" t="s">
        <v>2671</v>
      </c>
      <c r="D967" s="195" t="s">
        <v>2786</v>
      </c>
      <c r="E967" s="196">
        <v>10135.3824</v>
      </c>
      <c r="F967" s="195">
        <v>42838</v>
      </c>
      <c r="G967" s="195" t="s">
        <v>2744</v>
      </c>
      <c r="H967" s="195" t="s">
        <v>2585</v>
      </c>
    </row>
    <row r="968" spans="1:8" x14ac:dyDescent="0.25">
      <c r="A968" s="195">
        <v>12136</v>
      </c>
      <c r="B968" s="195" t="s">
        <v>2681</v>
      </c>
      <c r="C968" s="195" t="s">
        <v>2671</v>
      </c>
      <c r="D968" s="195" t="s">
        <v>2731</v>
      </c>
      <c r="E968" s="196">
        <v>49919.126400000001</v>
      </c>
      <c r="F968" s="195">
        <v>42905</v>
      </c>
      <c r="G968" s="195" t="s">
        <v>2732</v>
      </c>
      <c r="H968" s="195" t="s">
        <v>2639</v>
      </c>
    </row>
    <row r="969" spans="1:8" x14ac:dyDescent="0.25">
      <c r="A969" s="195">
        <v>12137</v>
      </c>
      <c r="B969" s="195" t="s">
        <v>2696</v>
      </c>
      <c r="C969" s="195" t="s">
        <v>2671</v>
      </c>
      <c r="D969" s="195" t="s">
        <v>2720</v>
      </c>
      <c r="E969" s="196">
        <v>9164.4696000000004</v>
      </c>
      <c r="F969" s="195">
        <v>42875</v>
      </c>
      <c r="G969" s="195" t="s">
        <v>2721</v>
      </c>
      <c r="H969" s="195" t="s">
        <v>2643</v>
      </c>
    </row>
    <row r="970" spans="1:8" x14ac:dyDescent="0.25">
      <c r="A970" s="195">
        <v>12138</v>
      </c>
      <c r="B970" s="195" t="s">
        <v>2688</v>
      </c>
      <c r="C970" s="195" t="s">
        <v>2671</v>
      </c>
      <c r="D970" s="195" t="s">
        <v>2781</v>
      </c>
      <c r="E970" s="196">
        <v>4141.1799000000001</v>
      </c>
      <c r="F970" s="195">
        <v>43090</v>
      </c>
      <c r="G970" s="195" t="s">
        <v>2748</v>
      </c>
      <c r="H970" s="195" t="s">
        <v>2547</v>
      </c>
    </row>
    <row r="971" spans="1:8" x14ac:dyDescent="0.25">
      <c r="A971" s="195">
        <v>12139</v>
      </c>
      <c r="B971" s="195" t="s">
        <v>2696</v>
      </c>
      <c r="C971" s="195" t="s">
        <v>2671</v>
      </c>
      <c r="D971" s="195" t="s">
        <v>2801</v>
      </c>
      <c r="E971" s="196">
        <v>27715.416300000001</v>
      </c>
      <c r="F971" s="195">
        <v>42784</v>
      </c>
      <c r="G971" s="195" t="s">
        <v>2802</v>
      </c>
      <c r="H971" s="195" t="s">
        <v>2620</v>
      </c>
    </row>
    <row r="972" spans="1:8" x14ac:dyDescent="0.25">
      <c r="A972" s="195">
        <v>12140</v>
      </c>
      <c r="B972" s="195" t="s">
        <v>2709</v>
      </c>
      <c r="C972" s="195" t="s">
        <v>2671</v>
      </c>
      <c r="D972" s="195" t="s">
        <v>2787</v>
      </c>
      <c r="E972" s="196">
        <v>10318.908600000001</v>
      </c>
      <c r="F972" s="195">
        <v>42780</v>
      </c>
      <c r="G972" s="195" t="s">
        <v>2744</v>
      </c>
      <c r="H972" s="195" t="s">
        <v>2585</v>
      </c>
    </row>
    <row r="973" spans="1:8" x14ac:dyDescent="0.25">
      <c r="A973" s="195">
        <v>12141</v>
      </c>
      <c r="B973" s="195" t="s">
        <v>2678</v>
      </c>
      <c r="C973" s="195" t="s">
        <v>2671</v>
      </c>
      <c r="D973" s="195" t="s">
        <v>2803</v>
      </c>
      <c r="E973" s="196">
        <v>14036.7942</v>
      </c>
      <c r="F973" s="195">
        <v>43023</v>
      </c>
      <c r="G973" s="195" t="s">
        <v>2804</v>
      </c>
      <c r="H973" s="195" t="s">
        <v>2550</v>
      </c>
    </row>
    <row r="974" spans="1:8" x14ac:dyDescent="0.25">
      <c r="A974" s="195">
        <v>12142</v>
      </c>
      <c r="B974" s="195" t="s">
        <v>2675</v>
      </c>
      <c r="C974" s="195" t="s">
        <v>2671</v>
      </c>
      <c r="D974" s="195" t="s">
        <v>2697</v>
      </c>
      <c r="E974" s="196">
        <v>37409.743799999997</v>
      </c>
      <c r="F974" s="195">
        <v>42856</v>
      </c>
      <c r="G974" s="195" t="s">
        <v>2698</v>
      </c>
      <c r="H974" s="195" t="s">
        <v>2535</v>
      </c>
    </row>
    <row r="975" spans="1:8" x14ac:dyDescent="0.25">
      <c r="A975" s="195">
        <v>12143</v>
      </c>
      <c r="B975" s="195" t="s">
        <v>2681</v>
      </c>
      <c r="C975" s="195" t="s">
        <v>2671</v>
      </c>
      <c r="D975" s="195" t="s">
        <v>2788</v>
      </c>
      <c r="E975" s="196">
        <v>1613.2545000000002</v>
      </c>
      <c r="F975" s="195">
        <v>42743</v>
      </c>
      <c r="G975" s="195" t="s">
        <v>2789</v>
      </c>
      <c r="H975" s="195" t="s">
        <v>2572</v>
      </c>
    </row>
    <row r="976" spans="1:8" x14ac:dyDescent="0.25">
      <c r="A976" s="195">
        <v>12144</v>
      </c>
      <c r="B976" s="195" t="s">
        <v>2709</v>
      </c>
      <c r="C976" s="195" t="s">
        <v>2671</v>
      </c>
      <c r="D976" s="195" t="s">
        <v>2784</v>
      </c>
      <c r="E976" s="196">
        <v>36249.384599999998</v>
      </c>
      <c r="F976" s="195">
        <v>43082</v>
      </c>
      <c r="G976" s="195" t="s">
        <v>2785</v>
      </c>
      <c r="H976" s="195" t="s">
        <v>2535</v>
      </c>
    </row>
    <row r="977" spans="1:8" x14ac:dyDescent="0.25">
      <c r="A977" s="195">
        <v>12145</v>
      </c>
      <c r="B977" s="195" t="s">
        <v>2696</v>
      </c>
      <c r="C977" s="195" t="s">
        <v>2671</v>
      </c>
      <c r="D977" s="195" t="s">
        <v>2769</v>
      </c>
      <c r="E977" s="196">
        <v>37463.025600000001</v>
      </c>
      <c r="F977" s="195">
        <v>42907</v>
      </c>
      <c r="G977" s="195" t="s">
        <v>2770</v>
      </c>
      <c r="H977" s="195" t="s">
        <v>2643</v>
      </c>
    </row>
    <row r="978" spans="1:8" x14ac:dyDescent="0.25">
      <c r="A978" s="195">
        <v>12146</v>
      </c>
      <c r="B978" s="195" t="s">
        <v>2696</v>
      </c>
      <c r="C978" s="195" t="s">
        <v>2671</v>
      </c>
      <c r="D978" s="195" t="s">
        <v>2799</v>
      </c>
      <c r="E978" s="196">
        <v>8980.9434000000001</v>
      </c>
      <c r="F978" s="195">
        <v>42930</v>
      </c>
      <c r="G978" s="195" t="s">
        <v>2800</v>
      </c>
      <c r="H978" s="195" t="s">
        <v>2643</v>
      </c>
    </row>
    <row r="979" spans="1:8" x14ac:dyDescent="0.25">
      <c r="A979" s="195">
        <v>12147</v>
      </c>
      <c r="B979" s="195" t="s">
        <v>2675</v>
      </c>
      <c r="C979" s="195" t="s">
        <v>2671</v>
      </c>
      <c r="D979" s="195" t="s">
        <v>2693</v>
      </c>
      <c r="E979" s="196">
        <v>54587.204100000003</v>
      </c>
      <c r="F979" s="195">
        <v>43030</v>
      </c>
      <c r="G979" s="195" t="s">
        <v>2694</v>
      </c>
      <c r="H979" s="195" t="s">
        <v>2695</v>
      </c>
    </row>
    <row r="980" spans="1:8" x14ac:dyDescent="0.25">
      <c r="A980" s="195">
        <v>12148</v>
      </c>
      <c r="B980" s="195" t="s">
        <v>2696</v>
      </c>
      <c r="C980" s="195" t="s">
        <v>2671</v>
      </c>
      <c r="D980" s="195" t="s">
        <v>2714</v>
      </c>
      <c r="E980" s="196">
        <v>40064.953499999996</v>
      </c>
      <c r="F980" s="195">
        <v>42995</v>
      </c>
      <c r="G980" s="195" t="s">
        <v>2715</v>
      </c>
      <c r="H980" s="195" t="s">
        <v>2572</v>
      </c>
    </row>
    <row r="981" spans="1:8" x14ac:dyDescent="0.25">
      <c r="A981" s="195">
        <v>12149</v>
      </c>
      <c r="B981" s="195" t="s">
        <v>2670</v>
      </c>
      <c r="C981" s="195" t="s">
        <v>2671</v>
      </c>
      <c r="D981" s="195" t="s">
        <v>2778</v>
      </c>
      <c r="E981" s="196">
        <v>17837.562600000001</v>
      </c>
      <c r="F981" s="195">
        <v>42881</v>
      </c>
      <c r="G981" s="195" t="s">
        <v>2773</v>
      </c>
      <c r="H981" s="195" t="s">
        <v>2628</v>
      </c>
    </row>
    <row r="982" spans="1:8" x14ac:dyDescent="0.25">
      <c r="A982" s="195">
        <v>12150</v>
      </c>
      <c r="B982" s="195" t="s">
        <v>2709</v>
      </c>
      <c r="C982" s="195" t="s">
        <v>2671</v>
      </c>
      <c r="D982" s="195" t="s">
        <v>2769</v>
      </c>
      <c r="E982" s="196">
        <v>26392.2516</v>
      </c>
      <c r="F982" s="195">
        <v>42739</v>
      </c>
      <c r="G982" s="195" t="s">
        <v>2770</v>
      </c>
      <c r="H982" s="195" t="s">
        <v>2643</v>
      </c>
    </row>
    <row r="983" spans="1:8" x14ac:dyDescent="0.25">
      <c r="A983" s="195">
        <v>12151</v>
      </c>
      <c r="B983" s="195" t="s">
        <v>2704</v>
      </c>
      <c r="C983" s="195" t="s">
        <v>2671</v>
      </c>
      <c r="D983" s="195" t="s">
        <v>2794</v>
      </c>
      <c r="E983" s="196">
        <v>8098.8335999999999</v>
      </c>
      <c r="F983" s="195">
        <v>43004</v>
      </c>
      <c r="G983" s="195" t="s">
        <v>2795</v>
      </c>
      <c r="H983" s="195" t="s">
        <v>2576</v>
      </c>
    </row>
    <row r="984" spans="1:8" x14ac:dyDescent="0.25">
      <c r="A984" s="195">
        <v>12152</v>
      </c>
      <c r="B984" s="195" t="s">
        <v>2696</v>
      </c>
      <c r="C984" s="195" t="s">
        <v>2671</v>
      </c>
      <c r="D984" s="195" t="s">
        <v>2790</v>
      </c>
      <c r="E984" s="196">
        <v>24844.119299999998</v>
      </c>
      <c r="F984" s="195">
        <v>42972</v>
      </c>
      <c r="G984" s="195" t="s">
        <v>2744</v>
      </c>
      <c r="H984" s="195" t="s">
        <v>2585</v>
      </c>
    </row>
    <row r="985" spans="1:8" x14ac:dyDescent="0.25">
      <c r="A985" s="195">
        <v>12153</v>
      </c>
      <c r="B985" s="195" t="s">
        <v>2696</v>
      </c>
      <c r="C985" s="195" t="s">
        <v>2671</v>
      </c>
      <c r="D985" s="195" t="s">
        <v>2705</v>
      </c>
      <c r="E985" s="196">
        <v>3703.0850999999998</v>
      </c>
      <c r="F985" s="195">
        <v>42771</v>
      </c>
      <c r="G985" s="195" t="s">
        <v>2706</v>
      </c>
      <c r="H985" s="195" t="s">
        <v>2643</v>
      </c>
    </row>
    <row r="986" spans="1:8" x14ac:dyDescent="0.25">
      <c r="A986" s="195">
        <v>12154</v>
      </c>
      <c r="B986" s="195" t="s">
        <v>2704</v>
      </c>
      <c r="C986" s="195" t="s">
        <v>2671</v>
      </c>
      <c r="D986" s="195" t="s">
        <v>2697</v>
      </c>
      <c r="E986" s="196">
        <v>20093.158800000001</v>
      </c>
      <c r="F986" s="195">
        <v>43074</v>
      </c>
      <c r="G986" s="195" t="s">
        <v>2698</v>
      </c>
      <c r="H986" s="195" t="s">
        <v>2535</v>
      </c>
    </row>
    <row r="987" spans="1:8" x14ac:dyDescent="0.25">
      <c r="A987" s="195">
        <v>12155</v>
      </c>
      <c r="B987" s="195" t="s">
        <v>2678</v>
      </c>
      <c r="C987" s="195" t="s">
        <v>2671</v>
      </c>
      <c r="D987" s="195" t="s">
        <v>2697</v>
      </c>
      <c r="E987" s="196">
        <v>21842.5779</v>
      </c>
      <c r="F987" s="195">
        <v>42835</v>
      </c>
      <c r="G987" s="195" t="s">
        <v>2698</v>
      </c>
      <c r="H987" s="195" t="s">
        <v>2535</v>
      </c>
    </row>
    <row r="988" spans="1:8" x14ac:dyDescent="0.25">
      <c r="A988" s="195">
        <v>12156</v>
      </c>
      <c r="B988" s="195" t="s">
        <v>2709</v>
      </c>
      <c r="C988" s="195" t="s">
        <v>2671</v>
      </c>
      <c r="D988" s="195" t="s">
        <v>2726</v>
      </c>
      <c r="E988" s="196">
        <v>46168.679700000001</v>
      </c>
      <c r="F988" s="195">
        <v>42816</v>
      </c>
      <c r="G988" s="195" t="s">
        <v>2727</v>
      </c>
      <c r="H988" s="195" t="s">
        <v>2599</v>
      </c>
    </row>
    <row r="989" spans="1:8" x14ac:dyDescent="0.25">
      <c r="A989" s="195">
        <v>12157</v>
      </c>
      <c r="B989" s="195" t="s">
        <v>2696</v>
      </c>
      <c r="C989" s="195" t="s">
        <v>2671</v>
      </c>
      <c r="D989" s="195" t="s">
        <v>2805</v>
      </c>
      <c r="E989" s="196">
        <v>10307.0682</v>
      </c>
      <c r="F989" s="195">
        <v>42784</v>
      </c>
      <c r="G989" s="195" t="s">
        <v>2806</v>
      </c>
      <c r="H989" s="195" t="s">
        <v>2695</v>
      </c>
    </row>
    <row r="990" spans="1:8" x14ac:dyDescent="0.25">
      <c r="A990" s="195">
        <v>12158</v>
      </c>
      <c r="B990" s="195" t="s">
        <v>2742</v>
      </c>
      <c r="C990" s="195" t="s">
        <v>2671</v>
      </c>
      <c r="D990" s="195" t="s">
        <v>2796</v>
      </c>
      <c r="E990" s="196">
        <v>31980.920400000003</v>
      </c>
      <c r="F990" s="195">
        <v>42736</v>
      </c>
      <c r="G990" s="195" t="s">
        <v>2748</v>
      </c>
      <c r="H990" s="195" t="s">
        <v>2547</v>
      </c>
    </row>
    <row r="991" spans="1:8" x14ac:dyDescent="0.25">
      <c r="A991" s="195">
        <v>12159</v>
      </c>
      <c r="B991" s="195" t="s">
        <v>2709</v>
      </c>
      <c r="C991" s="195" t="s">
        <v>2671</v>
      </c>
      <c r="D991" s="195" t="s">
        <v>2701</v>
      </c>
      <c r="E991" s="196">
        <v>27078.994799999997</v>
      </c>
      <c r="F991" s="195">
        <v>42796</v>
      </c>
      <c r="G991" s="195" t="s">
        <v>2702</v>
      </c>
      <c r="H991" s="195" t="s">
        <v>2572</v>
      </c>
    </row>
    <row r="992" spans="1:8" x14ac:dyDescent="0.25">
      <c r="A992" s="195">
        <v>12160</v>
      </c>
      <c r="B992" s="195" t="s">
        <v>2704</v>
      </c>
      <c r="C992" s="195" t="s">
        <v>2671</v>
      </c>
      <c r="D992" s="195" t="s">
        <v>2807</v>
      </c>
      <c r="E992" s="196">
        <v>3333.0725999999995</v>
      </c>
      <c r="F992" s="195">
        <v>42870</v>
      </c>
      <c r="G992" s="195" t="s">
        <v>2808</v>
      </c>
      <c r="H992" s="195" t="s">
        <v>2182</v>
      </c>
    </row>
    <row r="993" spans="1:8" x14ac:dyDescent="0.25">
      <c r="A993" s="195">
        <v>12161</v>
      </c>
      <c r="B993" s="195" t="s">
        <v>2681</v>
      </c>
      <c r="C993" s="195" t="s">
        <v>2671</v>
      </c>
      <c r="D993" s="195" t="s">
        <v>2809</v>
      </c>
      <c r="E993" s="196">
        <v>8829.9782999999989</v>
      </c>
      <c r="F993" s="195">
        <v>43029</v>
      </c>
      <c r="G993" s="195" t="s">
        <v>2810</v>
      </c>
      <c r="H993" s="195" t="s">
        <v>2528</v>
      </c>
    </row>
    <row r="994" spans="1:8" x14ac:dyDescent="0.25">
      <c r="A994" s="195">
        <v>12162</v>
      </c>
      <c r="B994" s="195" t="s">
        <v>2681</v>
      </c>
      <c r="C994" s="195" t="s">
        <v>2671</v>
      </c>
      <c r="D994" s="195" t="s">
        <v>2803</v>
      </c>
      <c r="E994" s="196">
        <v>710.42399999999986</v>
      </c>
      <c r="F994" s="195">
        <v>42775</v>
      </c>
      <c r="G994" s="195" t="s">
        <v>2804</v>
      </c>
      <c r="H994" s="195" t="s">
        <v>2550</v>
      </c>
    </row>
    <row r="995" spans="1:8" x14ac:dyDescent="0.25">
      <c r="A995" s="195">
        <v>12163</v>
      </c>
      <c r="B995" s="195" t="s">
        <v>2688</v>
      </c>
      <c r="C995" s="195" t="s">
        <v>2671</v>
      </c>
      <c r="D995" s="195" t="s">
        <v>2803</v>
      </c>
      <c r="E995" s="196">
        <v>7000.6365000000005</v>
      </c>
      <c r="F995" s="195">
        <v>42884</v>
      </c>
      <c r="G995" s="195" t="s">
        <v>2804</v>
      </c>
      <c r="H995" s="195" t="s">
        <v>2550</v>
      </c>
    </row>
    <row r="996" spans="1:8" x14ac:dyDescent="0.25">
      <c r="A996" s="195">
        <v>12164</v>
      </c>
      <c r="B996" s="195" t="s">
        <v>2704</v>
      </c>
      <c r="C996" s="195" t="s">
        <v>2671</v>
      </c>
      <c r="D996" s="195" t="s">
        <v>2712</v>
      </c>
      <c r="E996" s="196">
        <v>1115.9576999999999</v>
      </c>
      <c r="F996" s="195">
        <v>42750</v>
      </c>
      <c r="G996" s="195" t="s">
        <v>2713</v>
      </c>
      <c r="H996" s="195" t="s">
        <v>2674</v>
      </c>
    </row>
    <row r="997" spans="1:8" x14ac:dyDescent="0.25">
      <c r="A997" s="195">
        <v>12165</v>
      </c>
      <c r="B997" s="195" t="s">
        <v>2681</v>
      </c>
      <c r="C997" s="195" t="s">
        <v>2671</v>
      </c>
      <c r="D997" s="195" t="s">
        <v>2782</v>
      </c>
      <c r="E997" s="196">
        <v>28316.316599999998</v>
      </c>
      <c r="F997" s="195">
        <v>42802</v>
      </c>
      <c r="G997" s="195" t="s">
        <v>2783</v>
      </c>
      <c r="H997" s="195" t="s">
        <v>2182</v>
      </c>
    </row>
    <row r="998" spans="1:8" x14ac:dyDescent="0.25">
      <c r="A998" s="195">
        <v>12166</v>
      </c>
      <c r="B998" s="195" t="s">
        <v>2709</v>
      </c>
      <c r="C998" s="195" t="s">
        <v>2671</v>
      </c>
      <c r="D998" s="195" t="s">
        <v>2781</v>
      </c>
      <c r="E998" s="196">
        <v>6358.2948000000006</v>
      </c>
      <c r="F998" s="195">
        <v>42759</v>
      </c>
      <c r="G998" s="195" t="s">
        <v>2748</v>
      </c>
      <c r="H998" s="195" t="s">
        <v>2547</v>
      </c>
    </row>
    <row r="999" spans="1:8" x14ac:dyDescent="0.25">
      <c r="A999" s="195">
        <v>12167</v>
      </c>
      <c r="B999" s="195" t="s">
        <v>2681</v>
      </c>
      <c r="C999" s="195" t="s">
        <v>2671</v>
      </c>
      <c r="D999" s="195" t="s">
        <v>2799</v>
      </c>
      <c r="E999" s="196">
        <v>59.201999999999998</v>
      </c>
      <c r="F999" s="195">
        <v>42901</v>
      </c>
      <c r="G999" s="195" t="s">
        <v>2800</v>
      </c>
      <c r="H999" s="195" t="s">
        <v>2643</v>
      </c>
    </row>
    <row r="1000" spans="1:8" x14ac:dyDescent="0.25">
      <c r="A1000" s="195">
        <v>12168</v>
      </c>
      <c r="B1000" s="195" t="s">
        <v>2704</v>
      </c>
      <c r="C1000" s="195" t="s">
        <v>2671</v>
      </c>
      <c r="D1000" s="195" t="s">
        <v>2712</v>
      </c>
      <c r="E1000" s="196">
        <v>6725.3472000000002</v>
      </c>
      <c r="F1000" s="195">
        <v>42832</v>
      </c>
      <c r="G1000" s="195" t="s">
        <v>2713</v>
      </c>
      <c r="H1000" s="195" t="s">
        <v>2674</v>
      </c>
    </row>
    <row r="1001" spans="1:8" x14ac:dyDescent="0.25">
      <c r="A1001" s="195">
        <v>12169</v>
      </c>
      <c r="B1001" s="195" t="s">
        <v>2678</v>
      </c>
      <c r="C1001" s="195" t="s">
        <v>2671</v>
      </c>
      <c r="D1001" s="195" t="s">
        <v>2779</v>
      </c>
      <c r="E1001" s="196">
        <v>20806.542900000004</v>
      </c>
      <c r="F1001" s="195">
        <v>43066</v>
      </c>
      <c r="G1001" s="195" t="s">
        <v>2780</v>
      </c>
      <c r="H1001" s="195" t="s">
        <v>2576</v>
      </c>
    </row>
    <row r="1002" spans="1:8" x14ac:dyDescent="0.25">
      <c r="A1002" s="195">
        <v>12170</v>
      </c>
      <c r="B1002" s="195" t="s">
        <v>2678</v>
      </c>
      <c r="C1002" s="195" t="s">
        <v>2671</v>
      </c>
      <c r="D1002" s="195" t="s">
        <v>2722</v>
      </c>
      <c r="E1002" s="196">
        <v>5194.9754999999996</v>
      </c>
      <c r="F1002" s="195">
        <v>43076</v>
      </c>
      <c r="G1002" s="195" t="s">
        <v>2723</v>
      </c>
      <c r="H1002" s="195" t="s">
        <v>2572</v>
      </c>
    </row>
    <row r="1003" spans="1:8" x14ac:dyDescent="0.25">
      <c r="A1003" s="195">
        <v>12171</v>
      </c>
      <c r="B1003" s="195" t="s">
        <v>2678</v>
      </c>
      <c r="C1003" s="195" t="s">
        <v>2671</v>
      </c>
      <c r="D1003" s="195" t="s">
        <v>2689</v>
      </c>
      <c r="E1003" s="196">
        <v>40656.9735</v>
      </c>
      <c r="F1003" s="195">
        <v>43065</v>
      </c>
      <c r="G1003" s="195" t="s">
        <v>2690</v>
      </c>
      <c r="H1003" s="195" t="s">
        <v>2553</v>
      </c>
    </row>
    <row r="1004" spans="1:8" x14ac:dyDescent="0.25">
      <c r="A1004" s="195">
        <v>12172</v>
      </c>
      <c r="B1004" s="195" t="s">
        <v>2681</v>
      </c>
      <c r="C1004" s="195" t="s">
        <v>2671</v>
      </c>
      <c r="D1004" s="195" t="s">
        <v>2691</v>
      </c>
      <c r="E1004" s="196">
        <v>13059.9612</v>
      </c>
      <c r="F1004" s="195">
        <v>43040</v>
      </c>
      <c r="G1004" s="195" t="s">
        <v>2692</v>
      </c>
      <c r="H1004" s="195" t="s">
        <v>2547</v>
      </c>
    </row>
    <row r="1005" spans="1:8" x14ac:dyDescent="0.25">
      <c r="A1005" s="195">
        <v>12173</v>
      </c>
      <c r="B1005" s="195" t="s">
        <v>2704</v>
      </c>
      <c r="C1005" s="195" t="s">
        <v>2671</v>
      </c>
      <c r="D1005" s="195" t="s">
        <v>2703</v>
      </c>
      <c r="E1005" s="196">
        <v>29373.0723</v>
      </c>
      <c r="F1005" s="195">
        <v>42993</v>
      </c>
      <c r="G1005" s="195" t="s">
        <v>2680</v>
      </c>
      <c r="H1005" s="195" t="s">
        <v>2547</v>
      </c>
    </row>
    <row r="1006" spans="1:8" x14ac:dyDescent="0.25">
      <c r="A1006" s="195">
        <v>12174</v>
      </c>
      <c r="B1006" s="195" t="s">
        <v>2709</v>
      </c>
      <c r="C1006" s="195" t="s">
        <v>2671</v>
      </c>
      <c r="D1006" s="195" t="s">
        <v>2811</v>
      </c>
      <c r="E1006" s="196">
        <v>893.9502</v>
      </c>
      <c r="F1006" s="195">
        <v>43093</v>
      </c>
      <c r="G1006" s="195" t="s">
        <v>2812</v>
      </c>
      <c r="H1006" s="195" t="s">
        <v>2599</v>
      </c>
    </row>
    <row r="1007" spans="1:8" x14ac:dyDescent="0.25">
      <c r="A1007" s="195">
        <v>12175</v>
      </c>
      <c r="B1007" s="195" t="s">
        <v>2675</v>
      </c>
      <c r="C1007" s="195" t="s">
        <v>2671</v>
      </c>
      <c r="D1007" s="195" t="s">
        <v>2813</v>
      </c>
      <c r="E1007" s="196">
        <v>7252.2450000000008</v>
      </c>
      <c r="F1007" s="195">
        <v>43013</v>
      </c>
      <c r="G1007" s="195" t="s">
        <v>2814</v>
      </c>
      <c r="H1007" s="195" t="s">
        <v>2547</v>
      </c>
    </row>
    <row r="1008" spans="1:8" x14ac:dyDescent="0.25">
      <c r="A1008" s="195">
        <v>12176</v>
      </c>
      <c r="B1008" s="195" t="s">
        <v>2742</v>
      </c>
      <c r="C1008" s="195" t="s">
        <v>2671</v>
      </c>
      <c r="D1008" s="195" t="s">
        <v>2776</v>
      </c>
      <c r="E1008" s="196">
        <v>109704.26610000001</v>
      </c>
      <c r="F1008" s="195">
        <v>43002</v>
      </c>
      <c r="G1008" s="195" t="s">
        <v>2777</v>
      </c>
      <c r="H1008" s="195" t="s">
        <v>2550</v>
      </c>
    </row>
    <row r="1009" spans="1:8" x14ac:dyDescent="0.25">
      <c r="A1009" s="195">
        <v>12177</v>
      </c>
      <c r="B1009" s="195" t="s">
        <v>2675</v>
      </c>
      <c r="C1009" s="195" t="s">
        <v>2671</v>
      </c>
      <c r="D1009" s="195" t="s">
        <v>2782</v>
      </c>
      <c r="E1009" s="196">
        <v>2347.3593000000001</v>
      </c>
      <c r="F1009" s="195">
        <v>42819</v>
      </c>
      <c r="G1009" s="195" t="s">
        <v>2783</v>
      </c>
      <c r="H1009" s="195" t="s">
        <v>2182</v>
      </c>
    </row>
    <row r="1010" spans="1:8" x14ac:dyDescent="0.25">
      <c r="A1010" s="195">
        <v>12178</v>
      </c>
      <c r="B1010" s="195" t="s">
        <v>2678</v>
      </c>
      <c r="C1010" s="195" t="s">
        <v>2671</v>
      </c>
      <c r="D1010" s="195" t="s">
        <v>2792</v>
      </c>
      <c r="E1010" s="196">
        <v>5532.4269000000004</v>
      </c>
      <c r="F1010" s="195">
        <v>43044</v>
      </c>
      <c r="G1010" s="195" t="s">
        <v>2793</v>
      </c>
      <c r="H1010" s="195" t="s">
        <v>2183</v>
      </c>
    </row>
    <row r="1011" spans="1:8" x14ac:dyDescent="0.25">
      <c r="A1011" s="195">
        <v>12179</v>
      </c>
      <c r="B1011" s="195" t="s">
        <v>2678</v>
      </c>
      <c r="C1011" s="195" t="s">
        <v>2671</v>
      </c>
      <c r="D1011" s="195" t="s">
        <v>2784</v>
      </c>
      <c r="E1011" s="196">
        <v>9262.152900000001</v>
      </c>
      <c r="F1011" s="195">
        <v>42895</v>
      </c>
      <c r="G1011" s="195" t="s">
        <v>2785</v>
      </c>
      <c r="H1011" s="195" t="s">
        <v>2535</v>
      </c>
    </row>
    <row r="1012" spans="1:8" x14ac:dyDescent="0.25">
      <c r="A1012" s="195">
        <v>12180</v>
      </c>
      <c r="B1012" s="195" t="s">
        <v>2742</v>
      </c>
      <c r="C1012" s="195" t="s">
        <v>2671</v>
      </c>
      <c r="D1012" s="195" t="s">
        <v>2740</v>
      </c>
      <c r="E1012" s="196">
        <v>3282.7508999999995</v>
      </c>
      <c r="F1012" s="195">
        <v>42818</v>
      </c>
      <c r="G1012" s="195" t="s">
        <v>2741</v>
      </c>
      <c r="H1012" s="195" t="s">
        <v>2599</v>
      </c>
    </row>
    <row r="1013" spans="1:8" x14ac:dyDescent="0.25">
      <c r="A1013" s="195">
        <v>12181</v>
      </c>
      <c r="B1013" s="195" t="s">
        <v>2681</v>
      </c>
      <c r="C1013" s="195" t="s">
        <v>2671</v>
      </c>
      <c r="D1013" s="195" t="s">
        <v>2749</v>
      </c>
      <c r="E1013" s="196">
        <v>16763.046300000002</v>
      </c>
      <c r="F1013" s="195">
        <v>42846</v>
      </c>
      <c r="G1013" s="195" t="s">
        <v>2750</v>
      </c>
      <c r="H1013" s="195" t="s">
        <v>2751</v>
      </c>
    </row>
    <row r="1014" spans="1:8" x14ac:dyDescent="0.25">
      <c r="A1014" s="195">
        <v>12182</v>
      </c>
      <c r="B1014" s="195" t="s">
        <v>2678</v>
      </c>
      <c r="C1014" s="195" t="s">
        <v>2671</v>
      </c>
      <c r="D1014" s="195" t="s">
        <v>2697</v>
      </c>
      <c r="E1014" s="196">
        <v>135803.46779999998</v>
      </c>
      <c r="F1014" s="195">
        <v>42869</v>
      </c>
      <c r="G1014" s="195" t="s">
        <v>2698</v>
      </c>
      <c r="H1014" s="195" t="s">
        <v>2535</v>
      </c>
    </row>
    <row r="1015" spans="1:8" x14ac:dyDescent="0.25">
      <c r="A1015" s="195">
        <v>12183</v>
      </c>
      <c r="B1015" s="195" t="s">
        <v>2678</v>
      </c>
      <c r="C1015" s="195" t="s">
        <v>2671</v>
      </c>
      <c r="D1015" s="195" t="s">
        <v>2803</v>
      </c>
      <c r="E1015" s="196">
        <v>13074.761699999999</v>
      </c>
      <c r="F1015" s="195">
        <v>42749</v>
      </c>
      <c r="G1015" s="195" t="s">
        <v>2804</v>
      </c>
      <c r="H1015" s="195" t="s">
        <v>2550</v>
      </c>
    </row>
    <row r="1016" spans="1:8" x14ac:dyDescent="0.25">
      <c r="A1016" s="195">
        <v>12184</v>
      </c>
      <c r="B1016" s="195" t="s">
        <v>2681</v>
      </c>
      <c r="C1016" s="195" t="s">
        <v>2671</v>
      </c>
      <c r="D1016" s="195" t="s">
        <v>2720</v>
      </c>
      <c r="E1016" s="196">
        <v>1284.6833999999999</v>
      </c>
      <c r="F1016" s="195">
        <v>43049</v>
      </c>
      <c r="G1016" s="195" t="s">
        <v>2721</v>
      </c>
      <c r="H1016" s="195" t="s">
        <v>2643</v>
      </c>
    </row>
    <row r="1017" spans="1:8" x14ac:dyDescent="0.25">
      <c r="A1017" s="195">
        <v>12185</v>
      </c>
      <c r="B1017" s="195" t="s">
        <v>2681</v>
      </c>
      <c r="C1017" s="195" t="s">
        <v>2671</v>
      </c>
      <c r="D1017" s="195" t="s">
        <v>2778</v>
      </c>
      <c r="E1017" s="196">
        <v>21854.418299999998</v>
      </c>
      <c r="F1017" s="195">
        <v>43063</v>
      </c>
      <c r="G1017" s="195" t="s">
        <v>2773</v>
      </c>
      <c r="H1017" s="195" t="s">
        <v>2628</v>
      </c>
    </row>
    <row r="1018" spans="1:8" x14ac:dyDescent="0.25">
      <c r="A1018" s="195">
        <v>12186</v>
      </c>
      <c r="B1018" s="195" t="s">
        <v>2681</v>
      </c>
      <c r="C1018" s="195" t="s">
        <v>2671</v>
      </c>
      <c r="D1018" s="195" t="s">
        <v>2707</v>
      </c>
      <c r="E1018" s="196">
        <v>5304.4992000000002</v>
      </c>
      <c r="F1018" s="195">
        <v>42910</v>
      </c>
      <c r="G1018" s="195" t="s">
        <v>2708</v>
      </c>
      <c r="H1018" s="195" t="s">
        <v>2639</v>
      </c>
    </row>
    <row r="1019" spans="1:8" x14ac:dyDescent="0.25">
      <c r="A1019" s="195">
        <v>12187</v>
      </c>
      <c r="B1019" s="195" t="s">
        <v>2704</v>
      </c>
      <c r="C1019" s="195" t="s">
        <v>2671</v>
      </c>
      <c r="D1019" s="195" t="s">
        <v>2815</v>
      </c>
      <c r="E1019" s="196">
        <v>2726.2521000000002</v>
      </c>
      <c r="F1019" s="195">
        <v>43030</v>
      </c>
      <c r="G1019" s="195" t="s">
        <v>2744</v>
      </c>
      <c r="H1019" s="195" t="s">
        <v>2585</v>
      </c>
    </row>
    <row r="1020" spans="1:8" x14ac:dyDescent="0.25">
      <c r="A1020" s="195">
        <v>12188</v>
      </c>
      <c r="B1020" s="195" t="s">
        <v>2681</v>
      </c>
      <c r="C1020" s="195" t="s">
        <v>2671</v>
      </c>
      <c r="D1020" s="195" t="s">
        <v>2710</v>
      </c>
      <c r="E1020" s="196">
        <v>46372.926599999992</v>
      </c>
      <c r="F1020" s="195">
        <v>42977</v>
      </c>
      <c r="G1020" s="195" t="s">
        <v>2711</v>
      </c>
      <c r="H1020" s="195" t="s">
        <v>2182</v>
      </c>
    </row>
    <row r="1021" spans="1:8" x14ac:dyDescent="0.25">
      <c r="A1021" s="195">
        <v>12189</v>
      </c>
      <c r="B1021" s="195" t="s">
        <v>2704</v>
      </c>
      <c r="C1021" s="195" t="s">
        <v>2671</v>
      </c>
      <c r="D1021" s="195" t="s">
        <v>2712</v>
      </c>
      <c r="E1021" s="196">
        <v>5911.3196999999991</v>
      </c>
      <c r="F1021" s="195">
        <v>43088</v>
      </c>
      <c r="G1021" s="195" t="s">
        <v>2713</v>
      </c>
      <c r="H1021" s="195" t="s">
        <v>2674</v>
      </c>
    </row>
    <row r="1022" spans="1:8" x14ac:dyDescent="0.25">
      <c r="A1022" s="195">
        <v>12190</v>
      </c>
      <c r="B1022" s="195" t="s">
        <v>2681</v>
      </c>
      <c r="C1022" s="195" t="s">
        <v>2671</v>
      </c>
      <c r="D1022" s="195" t="s">
        <v>2676</v>
      </c>
      <c r="E1022" s="196">
        <v>2439.1224000000002</v>
      </c>
      <c r="F1022" s="195">
        <v>42891</v>
      </c>
      <c r="G1022" s="195" t="s">
        <v>2677</v>
      </c>
      <c r="H1022" s="195" t="s">
        <v>2572</v>
      </c>
    </row>
    <row r="1023" spans="1:8" x14ac:dyDescent="0.25">
      <c r="A1023" s="195">
        <v>12191</v>
      </c>
      <c r="B1023" s="195" t="s">
        <v>2675</v>
      </c>
      <c r="C1023" s="195" t="s">
        <v>2671</v>
      </c>
      <c r="D1023" s="195" t="s">
        <v>2776</v>
      </c>
      <c r="E1023" s="196">
        <v>1204.7607</v>
      </c>
      <c r="F1023" s="195">
        <v>43084</v>
      </c>
      <c r="G1023" s="195" t="s">
        <v>2777</v>
      </c>
      <c r="H1023" s="195" t="s">
        <v>2550</v>
      </c>
    </row>
    <row r="1024" spans="1:8" x14ac:dyDescent="0.25">
      <c r="A1024" s="195">
        <v>12192</v>
      </c>
      <c r="B1024" s="195" t="s">
        <v>2678</v>
      </c>
      <c r="C1024" s="195" t="s">
        <v>2671</v>
      </c>
      <c r="D1024" s="195" t="s">
        <v>2769</v>
      </c>
      <c r="E1024" s="196">
        <v>25613.745300000006</v>
      </c>
      <c r="F1024" s="195">
        <v>43029</v>
      </c>
      <c r="G1024" s="195" t="s">
        <v>2770</v>
      </c>
      <c r="H1024" s="195" t="s">
        <v>2643</v>
      </c>
    </row>
    <row r="1025" spans="1:8" x14ac:dyDescent="0.25">
      <c r="A1025" s="195">
        <v>12193</v>
      </c>
      <c r="B1025" s="195" t="s">
        <v>2681</v>
      </c>
      <c r="C1025" s="195" t="s">
        <v>2671</v>
      </c>
      <c r="D1025" s="195" t="s">
        <v>2756</v>
      </c>
      <c r="E1025" s="196">
        <v>21614.650199999996</v>
      </c>
      <c r="F1025" s="195">
        <v>42916</v>
      </c>
      <c r="G1025" s="195" t="s">
        <v>2757</v>
      </c>
      <c r="H1025" s="195" t="s">
        <v>2643</v>
      </c>
    </row>
    <row r="1026" spans="1:8" x14ac:dyDescent="0.25">
      <c r="A1026" s="195">
        <v>12194</v>
      </c>
      <c r="B1026" s="195" t="s">
        <v>2681</v>
      </c>
      <c r="C1026" s="195" t="s">
        <v>2671</v>
      </c>
      <c r="D1026" s="195" t="s">
        <v>2697</v>
      </c>
      <c r="E1026" s="196">
        <v>14190.7194</v>
      </c>
      <c r="F1026" s="195">
        <v>43035</v>
      </c>
      <c r="G1026" s="195" t="s">
        <v>2698</v>
      </c>
      <c r="H1026" s="195" t="s">
        <v>2535</v>
      </c>
    </row>
    <row r="1027" spans="1:8" x14ac:dyDescent="0.25">
      <c r="A1027" s="195">
        <v>12195</v>
      </c>
      <c r="B1027" s="195" t="s">
        <v>2704</v>
      </c>
      <c r="C1027" s="195" t="s">
        <v>2671</v>
      </c>
      <c r="D1027" s="195" t="s">
        <v>2740</v>
      </c>
      <c r="E1027" s="196">
        <v>4129.3395</v>
      </c>
      <c r="F1027" s="195">
        <v>42958</v>
      </c>
      <c r="G1027" s="195" t="s">
        <v>2741</v>
      </c>
      <c r="H1027" s="195" t="s">
        <v>2599</v>
      </c>
    </row>
    <row r="1028" spans="1:8" x14ac:dyDescent="0.25">
      <c r="A1028" s="195">
        <v>12196</v>
      </c>
      <c r="B1028" s="195" t="s">
        <v>2681</v>
      </c>
      <c r="C1028" s="195" t="s">
        <v>2671</v>
      </c>
      <c r="D1028" s="195" t="s">
        <v>2731</v>
      </c>
      <c r="E1028" s="196">
        <v>1036.0349999999999</v>
      </c>
      <c r="F1028" s="195">
        <v>42779</v>
      </c>
      <c r="G1028" s="195" t="s">
        <v>2732</v>
      </c>
      <c r="H1028" s="195" t="s">
        <v>2639</v>
      </c>
    </row>
    <row r="1029" spans="1:8" x14ac:dyDescent="0.25">
      <c r="A1029" s="195">
        <v>12197</v>
      </c>
      <c r="B1029" s="195" t="s">
        <v>2681</v>
      </c>
      <c r="C1029" s="195" t="s">
        <v>2671</v>
      </c>
      <c r="D1029" s="195" t="s">
        <v>2731</v>
      </c>
      <c r="E1029" s="196">
        <v>2752.893</v>
      </c>
      <c r="F1029" s="195">
        <v>42819</v>
      </c>
      <c r="G1029" s="195" t="s">
        <v>2732</v>
      </c>
      <c r="H1029" s="195" t="s">
        <v>2639</v>
      </c>
    </row>
    <row r="1030" spans="1:8" x14ac:dyDescent="0.25">
      <c r="A1030" s="195">
        <v>12198</v>
      </c>
      <c r="B1030" s="195" t="s">
        <v>2675</v>
      </c>
      <c r="C1030" s="195" t="s">
        <v>2671</v>
      </c>
      <c r="D1030" s="195" t="s">
        <v>2676</v>
      </c>
      <c r="E1030" s="196">
        <v>4345.4268000000002</v>
      </c>
      <c r="F1030" s="195">
        <v>43035</v>
      </c>
      <c r="G1030" s="195" t="s">
        <v>2677</v>
      </c>
      <c r="H1030" s="195" t="s">
        <v>2572</v>
      </c>
    </row>
    <row r="1031" spans="1:8" x14ac:dyDescent="0.25">
      <c r="A1031" s="195">
        <v>12199</v>
      </c>
      <c r="B1031" s="195" t="s">
        <v>2678</v>
      </c>
      <c r="C1031" s="195" t="s">
        <v>2671</v>
      </c>
      <c r="D1031" s="195" t="s">
        <v>2739</v>
      </c>
      <c r="E1031" s="196">
        <v>20324.046599999998</v>
      </c>
      <c r="F1031" s="195">
        <v>42859</v>
      </c>
      <c r="G1031" s="195" t="s">
        <v>2680</v>
      </c>
      <c r="H1031" s="195" t="s">
        <v>2547</v>
      </c>
    </row>
    <row r="1032" spans="1:8" x14ac:dyDescent="0.25">
      <c r="A1032" s="195">
        <v>12200</v>
      </c>
      <c r="B1032" s="195" t="s">
        <v>2678</v>
      </c>
      <c r="C1032" s="195" t="s">
        <v>2671</v>
      </c>
      <c r="D1032" s="195" t="s">
        <v>2816</v>
      </c>
      <c r="E1032" s="196">
        <v>11491.108200000001</v>
      </c>
      <c r="F1032" s="195">
        <v>42839</v>
      </c>
      <c r="G1032" s="195" t="s">
        <v>2810</v>
      </c>
      <c r="H1032" s="195" t="s">
        <v>2528</v>
      </c>
    </row>
    <row r="1033" spans="1:8" x14ac:dyDescent="0.25">
      <c r="A1033" s="195">
        <v>12201</v>
      </c>
      <c r="B1033" s="195" t="s">
        <v>2681</v>
      </c>
      <c r="C1033" s="195" t="s">
        <v>2671</v>
      </c>
      <c r="D1033" s="195" t="s">
        <v>2710</v>
      </c>
      <c r="E1033" s="196">
        <v>15777.332999999999</v>
      </c>
      <c r="F1033" s="195">
        <v>43075</v>
      </c>
      <c r="G1033" s="195" t="s">
        <v>2711</v>
      </c>
      <c r="H1033" s="195" t="s">
        <v>2182</v>
      </c>
    </row>
    <row r="1034" spans="1:8" x14ac:dyDescent="0.25">
      <c r="A1034" s="195">
        <v>12202</v>
      </c>
      <c r="B1034" s="195" t="s">
        <v>2704</v>
      </c>
      <c r="C1034" s="195" t="s">
        <v>2671</v>
      </c>
      <c r="D1034" s="195" t="s">
        <v>2682</v>
      </c>
      <c r="E1034" s="196">
        <v>2140.1523000000002</v>
      </c>
      <c r="F1034" s="195">
        <v>43091</v>
      </c>
      <c r="G1034" s="195" t="s">
        <v>2683</v>
      </c>
      <c r="H1034" s="195" t="s">
        <v>2182</v>
      </c>
    </row>
    <row r="1035" spans="1:8" x14ac:dyDescent="0.25">
      <c r="A1035" s="195">
        <v>12203</v>
      </c>
      <c r="B1035" s="195" t="s">
        <v>2678</v>
      </c>
      <c r="C1035" s="195" t="s">
        <v>2671</v>
      </c>
      <c r="D1035" s="195" t="s">
        <v>2722</v>
      </c>
      <c r="E1035" s="196">
        <v>55972.530899999998</v>
      </c>
      <c r="F1035" s="195">
        <v>43005</v>
      </c>
      <c r="G1035" s="195" t="s">
        <v>2723</v>
      </c>
      <c r="H1035" s="195" t="s">
        <v>2572</v>
      </c>
    </row>
    <row r="1036" spans="1:8" x14ac:dyDescent="0.25">
      <c r="A1036" s="195">
        <v>12204</v>
      </c>
      <c r="B1036" s="195" t="s">
        <v>2704</v>
      </c>
      <c r="C1036" s="195" t="s">
        <v>2671</v>
      </c>
      <c r="D1036" s="195" t="s">
        <v>2769</v>
      </c>
      <c r="E1036" s="196">
        <v>41518.3626</v>
      </c>
      <c r="F1036" s="195">
        <v>43026</v>
      </c>
      <c r="G1036" s="195" t="s">
        <v>2770</v>
      </c>
      <c r="H1036" s="195" t="s">
        <v>2643</v>
      </c>
    </row>
    <row r="1037" spans="1:8" x14ac:dyDescent="0.25">
      <c r="A1037" s="195">
        <v>12205</v>
      </c>
      <c r="B1037" s="195" t="s">
        <v>2696</v>
      </c>
      <c r="C1037" s="195" t="s">
        <v>2671</v>
      </c>
      <c r="D1037" s="195" t="s">
        <v>2786</v>
      </c>
      <c r="E1037" s="196">
        <v>7506.8135999999995</v>
      </c>
      <c r="F1037" s="195">
        <v>43047</v>
      </c>
      <c r="G1037" s="195" t="s">
        <v>2744</v>
      </c>
      <c r="H1037" s="195" t="s">
        <v>2585</v>
      </c>
    </row>
    <row r="1038" spans="1:8" x14ac:dyDescent="0.25">
      <c r="A1038" s="195">
        <v>12206</v>
      </c>
      <c r="B1038" s="195" t="s">
        <v>2678</v>
      </c>
      <c r="C1038" s="195" t="s">
        <v>2671</v>
      </c>
      <c r="D1038" s="195" t="s">
        <v>2782</v>
      </c>
      <c r="E1038" s="196">
        <v>811.06740000000002</v>
      </c>
      <c r="F1038" s="195">
        <v>43023</v>
      </c>
      <c r="G1038" s="195" t="s">
        <v>2783</v>
      </c>
      <c r="H1038" s="195" t="s">
        <v>2182</v>
      </c>
    </row>
    <row r="1039" spans="1:8" x14ac:dyDescent="0.25">
      <c r="A1039" s="195">
        <v>12207</v>
      </c>
      <c r="B1039" s="195" t="s">
        <v>2704</v>
      </c>
      <c r="C1039" s="195" t="s">
        <v>2671</v>
      </c>
      <c r="D1039" s="195" t="s">
        <v>2712</v>
      </c>
      <c r="E1039" s="196">
        <v>53415.004500000003</v>
      </c>
      <c r="F1039" s="195">
        <v>42930</v>
      </c>
      <c r="G1039" s="195" t="s">
        <v>2713</v>
      </c>
      <c r="H1039" s="195" t="s">
        <v>2674</v>
      </c>
    </row>
    <row r="1040" spans="1:8" x14ac:dyDescent="0.25">
      <c r="A1040" s="195">
        <v>12208</v>
      </c>
      <c r="B1040" s="195" t="s">
        <v>2704</v>
      </c>
      <c r="C1040" s="195" t="s">
        <v>2671</v>
      </c>
      <c r="D1040" s="195" t="s">
        <v>2767</v>
      </c>
      <c r="E1040" s="196">
        <v>2403.6011999999996</v>
      </c>
      <c r="F1040" s="195">
        <v>42802</v>
      </c>
      <c r="G1040" s="195" t="s">
        <v>2768</v>
      </c>
      <c r="H1040" s="195" t="s">
        <v>2572</v>
      </c>
    </row>
    <row r="1041" spans="1:8" x14ac:dyDescent="0.25">
      <c r="A1041" s="195">
        <v>12209</v>
      </c>
      <c r="B1041" s="195" t="s">
        <v>2709</v>
      </c>
      <c r="C1041" s="195" t="s">
        <v>2671</v>
      </c>
      <c r="D1041" s="195" t="s">
        <v>2767</v>
      </c>
      <c r="E1041" s="196">
        <v>3424.8357000000001</v>
      </c>
      <c r="F1041" s="195">
        <v>43033</v>
      </c>
      <c r="G1041" s="195" t="s">
        <v>2768</v>
      </c>
      <c r="H1041" s="195" t="s">
        <v>2572</v>
      </c>
    </row>
    <row r="1042" spans="1:8" x14ac:dyDescent="0.25">
      <c r="A1042" s="195">
        <v>12210</v>
      </c>
      <c r="B1042" s="195" t="s">
        <v>2742</v>
      </c>
      <c r="C1042" s="195" t="s">
        <v>2671</v>
      </c>
      <c r="D1042" s="195" t="s">
        <v>2684</v>
      </c>
      <c r="E1042" s="196">
        <v>43531.230599999995</v>
      </c>
      <c r="F1042" s="195">
        <v>42962</v>
      </c>
      <c r="G1042" s="195" t="s">
        <v>2685</v>
      </c>
      <c r="H1042" s="195" t="s">
        <v>2539</v>
      </c>
    </row>
    <row r="1043" spans="1:8" x14ac:dyDescent="0.25">
      <c r="A1043" s="195">
        <v>12211</v>
      </c>
      <c r="B1043" s="195" t="s">
        <v>2678</v>
      </c>
      <c r="C1043" s="195" t="s">
        <v>2671</v>
      </c>
      <c r="D1043" s="195" t="s">
        <v>2682</v>
      </c>
      <c r="E1043" s="196">
        <v>7426.8908999999994</v>
      </c>
      <c r="F1043" s="195">
        <v>42907</v>
      </c>
      <c r="G1043" s="195" t="s">
        <v>2683</v>
      </c>
      <c r="H1043" s="195" t="s">
        <v>2182</v>
      </c>
    </row>
    <row r="1044" spans="1:8" x14ac:dyDescent="0.25">
      <c r="A1044" s="195">
        <v>12212</v>
      </c>
      <c r="B1044" s="195" t="s">
        <v>2704</v>
      </c>
      <c r="C1044" s="195" t="s">
        <v>2671</v>
      </c>
      <c r="D1044" s="195" t="s">
        <v>2707</v>
      </c>
      <c r="E1044" s="196">
        <v>4816.0826999999999</v>
      </c>
      <c r="F1044" s="195">
        <v>42909</v>
      </c>
      <c r="G1044" s="195" t="s">
        <v>2708</v>
      </c>
      <c r="H1044" s="195" t="s">
        <v>2639</v>
      </c>
    </row>
    <row r="1045" spans="1:8" x14ac:dyDescent="0.25">
      <c r="A1045" s="195">
        <v>12213</v>
      </c>
      <c r="B1045" s="195" t="s">
        <v>2696</v>
      </c>
      <c r="C1045" s="195" t="s">
        <v>2671</v>
      </c>
      <c r="D1045" s="195" t="s">
        <v>2737</v>
      </c>
      <c r="E1045" s="196">
        <v>43990.0461</v>
      </c>
      <c r="F1045" s="195">
        <v>42779</v>
      </c>
      <c r="G1045" s="195" t="s">
        <v>2738</v>
      </c>
      <c r="H1045" s="195" t="s">
        <v>2695</v>
      </c>
    </row>
    <row r="1046" spans="1:8" x14ac:dyDescent="0.25">
      <c r="A1046" s="195">
        <v>12214</v>
      </c>
      <c r="B1046" s="195" t="s">
        <v>2709</v>
      </c>
      <c r="C1046" s="195" t="s">
        <v>2671</v>
      </c>
      <c r="D1046" s="195" t="s">
        <v>2815</v>
      </c>
      <c r="E1046" s="196">
        <v>1826.3817000000001</v>
      </c>
      <c r="F1046" s="195">
        <v>43038</v>
      </c>
      <c r="G1046" s="195" t="s">
        <v>2744</v>
      </c>
      <c r="H1046" s="195" t="s">
        <v>2585</v>
      </c>
    </row>
    <row r="1047" spans="1:8" x14ac:dyDescent="0.25">
      <c r="A1047" s="195">
        <v>12215</v>
      </c>
      <c r="B1047" s="195" t="s">
        <v>2670</v>
      </c>
      <c r="C1047" s="195" t="s">
        <v>2671</v>
      </c>
      <c r="D1047" s="195" t="s">
        <v>2684</v>
      </c>
      <c r="E1047" s="196">
        <v>4375.0277999999998</v>
      </c>
      <c r="F1047" s="195">
        <v>42982</v>
      </c>
      <c r="G1047" s="195" t="s">
        <v>2685</v>
      </c>
      <c r="H1047" s="195" t="s">
        <v>2539</v>
      </c>
    </row>
    <row r="1048" spans="1:8" x14ac:dyDescent="0.25">
      <c r="A1048" s="195">
        <v>12216</v>
      </c>
      <c r="B1048" s="195" t="s">
        <v>2678</v>
      </c>
      <c r="C1048" s="195" t="s">
        <v>2671</v>
      </c>
      <c r="D1048" s="195" t="s">
        <v>2772</v>
      </c>
      <c r="E1048" s="196">
        <v>26344.890000000003</v>
      </c>
      <c r="F1048" s="195">
        <v>43055</v>
      </c>
      <c r="G1048" s="195" t="s">
        <v>2773</v>
      </c>
      <c r="H1048" s="195" t="s">
        <v>2628</v>
      </c>
    </row>
    <row r="1049" spans="1:8" x14ac:dyDescent="0.25">
      <c r="A1049" s="195">
        <v>12217</v>
      </c>
      <c r="B1049" s="195" t="s">
        <v>2696</v>
      </c>
      <c r="C1049" s="195" t="s">
        <v>2671</v>
      </c>
      <c r="D1049" s="195" t="s">
        <v>2794</v>
      </c>
      <c r="E1049" s="196">
        <v>42933.290399999998</v>
      </c>
      <c r="F1049" s="195">
        <v>42976</v>
      </c>
      <c r="G1049" s="195" t="s">
        <v>2795</v>
      </c>
      <c r="H1049" s="195" t="s">
        <v>2576</v>
      </c>
    </row>
    <row r="1050" spans="1:8" x14ac:dyDescent="0.25">
      <c r="A1050" s="195">
        <v>12218</v>
      </c>
      <c r="B1050" s="195" t="s">
        <v>2678</v>
      </c>
      <c r="C1050" s="195" t="s">
        <v>2671</v>
      </c>
      <c r="D1050" s="195" t="s">
        <v>2745</v>
      </c>
      <c r="E1050" s="196">
        <v>3531.3993</v>
      </c>
      <c r="F1050" s="195">
        <v>43033</v>
      </c>
      <c r="G1050" s="195" t="s">
        <v>2746</v>
      </c>
      <c r="H1050" s="195" t="s">
        <v>2547</v>
      </c>
    </row>
    <row r="1051" spans="1:8" x14ac:dyDescent="0.25">
      <c r="A1051" s="195">
        <v>12219</v>
      </c>
      <c r="B1051" s="195" t="s">
        <v>2704</v>
      </c>
      <c r="C1051" s="195" t="s">
        <v>2671</v>
      </c>
      <c r="D1051" s="195" t="s">
        <v>2726</v>
      </c>
      <c r="E1051" s="196">
        <v>1459.3293000000001</v>
      </c>
      <c r="F1051" s="195">
        <v>43021</v>
      </c>
      <c r="G1051" s="195" t="s">
        <v>2727</v>
      </c>
      <c r="H1051" s="195" t="s">
        <v>2599</v>
      </c>
    </row>
    <row r="1052" spans="1:8" x14ac:dyDescent="0.25">
      <c r="A1052" s="195">
        <v>12220</v>
      </c>
      <c r="B1052" s="195" t="s">
        <v>2681</v>
      </c>
      <c r="C1052" s="195" t="s">
        <v>2671</v>
      </c>
      <c r="D1052" s="195" t="s">
        <v>2767</v>
      </c>
      <c r="E1052" s="196">
        <v>13059.9612</v>
      </c>
      <c r="F1052" s="195">
        <v>42903</v>
      </c>
      <c r="G1052" s="195" t="s">
        <v>2768</v>
      </c>
      <c r="H1052" s="195" t="s">
        <v>2572</v>
      </c>
    </row>
    <row r="1053" spans="1:8" x14ac:dyDescent="0.25">
      <c r="A1053" s="195">
        <v>12221</v>
      </c>
      <c r="B1053" s="195" t="s">
        <v>2696</v>
      </c>
      <c r="C1053" s="195" t="s">
        <v>2671</v>
      </c>
      <c r="D1053" s="195" t="s">
        <v>2718</v>
      </c>
      <c r="E1053" s="196">
        <v>17813.881800000003</v>
      </c>
      <c r="F1053" s="195">
        <v>42960</v>
      </c>
      <c r="G1053" s="195" t="s">
        <v>2719</v>
      </c>
      <c r="H1053" s="195" t="s">
        <v>2643</v>
      </c>
    </row>
    <row r="1054" spans="1:8" x14ac:dyDescent="0.25">
      <c r="A1054" s="195">
        <v>12222</v>
      </c>
      <c r="B1054" s="195" t="s">
        <v>2678</v>
      </c>
      <c r="C1054" s="195" t="s">
        <v>2671</v>
      </c>
      <c r="D1054" s="195" t="s">
        <v>2774</v>
      </c>
      <c r="E1054" s="196">
        <v>19110.405600000002</v>
      </c>
      <c r="F1054" s="195">
        <v>42972</v>
      </c>
      <c r="G1054" s="195" t="s">
        <v>2775</v>
      </c>
      <c r="H1054" s="195" t="s">
        <v>2182</v>
      </c>
    </row>
    <row r="1055" spans="1:8" x14ac:dyDescent="0.25">
      <c r="A1055" s="195">
        <v>12223</v>
      </c>
      <c r="B1055" s="195" t="s">
        <v>2709</v>
      </c>
      <c r="C1055" s="195" t="s">
        <v>2671</v>
      </c>
      <c r="D1055" s="195" t="s">
        <v>2743</v>
      </c>
      <c r="E1055" s="196">
        <v>13495.095900000002</v>
      </c>
      <c r="F1055" s="195">
        <v>43057</v>
      </c>
      <c r="G1055" s="195" t="s">
        <v>2744</v>
      </c>
      <c r="H1055" s="195" t="s">
        <v>2585</v>
      </c>
    </row>
    <row r="1056" spans="1:8" x14ac:dyDescent="0.25">
      <c r="A1056" s="195">
        <v>12224</v>
      </c>
      <c r="B1056" s="195" t="s">
        <v>2704</v>
      </c>
      <c r="C1056" s="195" t="s">
        <v>2671</v>
      </c>
      <c r="D1056" s="195" t="s">
        <v>2787</v>
      </c>
      <c r="E1056" s="196">
        <v>1243.242</v>
      </c>
      <c r="F1056" s="195">
        <v>42857</v>
      </c>
      <c r="G1056" s="195" t="s">
        <v>2744</v>
      </c>
      <c r="H1056" s="195" t="s">
        <v>2585</v>
      </c>
    </row>
    <row r="1057" spans="1:8" x14ac:dyDescent="0.25">
      <c r="A1057" s="195">
        <v>12225</v>
      </c>
      <c r="B1057" s="195" t="s">
        <v>2696</v>
      </c>
      <c r="C1057" s="195" t="s">
        <v>2671</v>
      </c>
      <c r="D1057" s="195" t="s">
        <v>2764</v>
      </c>
      <c r="E1057" s="196">
        <v>4845.6837000000005</v>
      </c>
      <c r="F1057" s="195">
        <v>43001</v>
      </c>
      <c r="G1057" s="195" t="s">
        <v>2765</v>
      </c>
      <c r="H1057" s="195" t="s">
        <v>2585</v>
      </c>
    </row>
    <row r="1058" spans="1:8" x14ac:dyDescent="0.25">
      <c r="A1058" s="195">
        <v>12226</v>
      </c>
      <c r="B1058" s="195" t="s">
        <v>2670</v>
      </c>
      <c r="C1058" s="195" t="s">
        <v>2671</v>
      </c>
      <c r="D1058" s="195" t="s">
        <v>2766</v>
      </c>
      <c r="E1058" s="196">
        <v>24713.874899999999</v>
      </c>
      <c r="F1058" s="195">
        <v>42846</v>
      </c>
      <c r="G1058" s="195" t="s">
        <v>2700</v>
      </c>
      <c r="H1058" s="195" t="s">
        <v>2613</v>
      </c>
    </row>
    <row r="1059" spans="1:8" x14ac:dyDescent="0.25">
      <c r="A1059" s="195">
        <v>12227</v>
      </c>
      <c r="B1059" s="195" t="s">
        <v>2688</v>
      </c>
      <c r="C1059" s="195" t="s">
        <v>2671</v>
      </c>
      <c r="D1059" s="195" t="s">
        <v>2684</v>
      </c>
      <c r="E1059" s="196">
        <v>20282.605199999998</v>
      </c>
      <c r="F1059" s="195">
        <v>43021</v>
      </c>
      <c r="G1059" s="195" t="s">
        <v>2685</v>
      </c>
      <c r="H1059" s="195" t="s">
        <v>2539</v>
      </c>
    </row>
    <row r="1060" spans="1:8" x14ac:dyDescent="0.25">
      <c r="A1060" s="195">
        <v>12228</v>
      </c>
      <c r="B1060" s="195" t="s">
        <v>2704</v>
      </c>
      <c r="C1060" s="195" t="s">
        <v>2671</v>
      </c>
      <c r="D1060" s="195" t="s">
        <v>2693</v>
      </c>
      <c r="E1060" s="196">
        <v>1305.4041</v>
      </c>
      <c r="F1060" s="195">
        <v>42740</v>
      </c>
      <c r="G1060" s="195" t="s">
        <v>2694</v>
      </c>
      <c r="H1060" s="195" t="s">
        <v>2695</v>
      </c>
    </row>
    <row r="1061" spans="1:8" x14ac:dyDescent="0.25">
      <c r="A1061" s="195">
        <v>12229</v>
      </c>
      <c r="B1061" s="195" t="s">
        <v>2670</v>
      </c>
      <c r="C1061" s="195" t="s">
        <v>2671</v>
      </c>
      <c r="D1061" s="195" t="s">
        <v>2778</v>
      </c>
      <c r="E1061" s="196">
        <v>3854.0501999999997</v>
      </c>
      <c r="F1061" s="195">
        <v>42763</v>
      </c>
      <c r="G1061" s="195" t="s">
        <v>2773</v>
      </c>
      <c r="H1061" s="195" t="s">
        <v>2628</v>
      </c>
    </row>
    <row r="1062" spans="1:8" x14ac:dyDescent="0.25">
      <c r="A1062" s="195">
        <v>12230</v>
      </c>
      <c r="B1062" s="195" t="s">
        <v>2709</v>
      </c>
      <c r="C1062" s="195" t="s">
        <v>2671</v>
      </c>
      <c r="D1062" s="195" t="s">
        <v>2682</v>
      </c>
      <c r="E1062" s="196">
        <v>1423.8081</v>
      </c>
      <c r="F1062" s="195">
        <v>42798</v>
      </c>
      <c r="G1062" s="195" t="s">
        <v>2683</v>
      </c>
      <c r="H1062" s="195" t="s">
        <v>2182</v>
      </c>
    </row>
    <row r="1063" spans="1:8" x14ac:dyDescent="0.25">
      <c r="A1063" s="195">
        <v>12231</v>
      </c>
      <c r="B1063" s="195" t="s">
        <v>2681</v>
      </c>
      <c r="C1063" s="195" t="s">
        <v>2671</v>
      </c>
      <c r="D1063" s="195" t="s">
        <v>2705</v>
      </c>
      <c r="E1063" s="196">
        <v>209856.28950000001</v>
      </c>
      <c r="F1063" s="195">
        <v>42941</v>
      </c>
      <c r="G1063" s="195" t="s">
        <v>2706</v>
      </c>
      <c r="H1063" s="195" t="s">
        <v>2643</v>
      </c>
    </row>
    <row r="1064" spans="1:8" x14ac:dyDescent="0.25">
      <c r="A1064" s="195">
        <v>12232</v>
      </c>
      <c r="B1064" s="195" t="s">
        <v>2675</v>
      </c>
      <c r="C1064" s="195" t="s">
        <v>2671</v>
      </c>
      <c r="D1064" s="195" t="s">
        <v>2807</v>
      </c>
      <c r="E1064" s="196">
        <v>399.61349999999999</v>
      </c>
      <c r="F1064" s="195">
        <v>42956</v>
      </c>
      <c r="G1064" s="195" t="s">
        <v>2808</v>
      </c>
      <c r="H1064" s="195" t="s">
        <v>2182</v>
      </c>
    </row>
    <row r="1065" spans="1:8" x14ac:dyDescent="0.25">
      <c r="A1065" s="195">
        <v>12233</v>
      </c>
      <c r="B1065" s="195" t="s">
        <v>2704</v>
      </c>
      <c r="C1065" s="195" t="s">
        <v>2671</v>
      </c>
      <c r="D1065" s="195" t="s">
        <v>2739</v>
      </c>
      <c r="E1065" s="196">
        <v>19042.323299999996</v>
      </c>
      <c r="F1065" s="195">
        <v>43078</v>
      </c>
      <c r="G1065" s="195" t="s">
        <v>2680</v>
      </c>
      <c r="H1065" s="195" t="s">
        <v>2547</v>
      </c>
    </row>
    <row r="1066" spans="1:8" x14ac:dyDescent="0.25">
      <c r="A1066" s="195">
        <v>12234</v>
      </c>
      <c r="B1066" s="195" t="s">
        <v>2696</v>
      </c>
      <c r="C1066" s="195" t="s">
        <v>2671</v>
      </c>
      <c r="D1066" s="195" t="s">
        <v>2817</v>
      </c>
      <c r="E1066" s="196">
        <v>2214.1548000000003</v>
      </c>
      <c r="F1066" s="195">
        <v>43045</v>
      </c>
      <c r="G1066" s="195" t="s">
        <v>2818</v>
      </c>
      <c r="H1066" s="195" t="s">
        <v>2643</v>
      </c>
    </row>
    <row r="1067" spans="1:8" x14ac:dyDescent="0.25">
      <c r="A1067" s="195">
        <v>12235</v>
      </c>
      <c r="B1067" s="195" t="s">
        <v>2742</v>
      </c>
      <c r="C1067" s="195" t="s">
        <v>2671</v>
      </c>
      <c r="D1067" s="195" t="s">
        <v>2718</v>
      </c>
      <c r="E1067" s="196">
        <v>4523.0328</v>
      </c>
      <c r="F1067" s="195">
        <v>42954</v>
      </c>
      <c r="G1067" s="195" t="s">
        <v>2719</v>
      </c>
      <c r="H1067" s="195" t="s">
        <v>2643</v>
      </c>
    </row>
    <row r="1068" spans="1:8" x14ac:dyDescent="0.25">
      <c r="A1068" s="195">
        <v>12236</v>
      </c>
      <c r="B1068" s="195" t="s">
        <v>2681</v>
      </c>
      <c r="C1068" s="195" t="s">
        <v>2671</v>
      </c>
      <c r="D1068" s="195" t="s">
        <v>2743</v>
      </c>
      <c r="E1068" s="196">
        <v>2036.5487999999998</v>
      </c>
      <c r="F1068" s="195">
        <v>42962</v>
      </c>
      <c r="G1068" s="195" t="s">
        <v>2744</v>
      </c>
      <c r="H1068" s="195" t="s">
        <v>2585</v>
      </c>
    </row>
    <row r="1069" spans="1:8" x14ac:dyDescent="0.25">
      <c r="A1069" s="195">
        <v>12237</v>
      </c>
      <c r="B1069" s="195" t="s">
        <v>2678</v>
      </c>
      <c r="C1069" s="195" t="s">
        <v>2671</v>
      </c>
      <c r="D1069" s="195" t="s">
        <v>2805</v>
      </c>
      <c r="E1069" s="196">
        <v>19077.844499999999</v>
      </c>
      <c r="F1069" s="195">
        <v>43021</v>
      </c>
      <c r="G1069" s="195" t="s">
        <v>2806</v>
      </c>
      <c r="H1069" s="195" t="s">
        <v>2695</v>
      </c>
    </row>
    <row r="1070" spans="1:8" x14ac:dyDescent="0.25">
      <c r="A1070" s="195">
        <v>12238</v>
      </c>
      <c r="B1070" s="195" t="s">
        <v>2696</v>
      </c>
      <c r="C1070" s="195" t="s">
        <v>2671</v>
      </c>
      <c r="D1070" s="195" t="s">
        <v>2693</v>
      </c>
      <c r="E1070" s="196">
        <v>9037.185300000001</v>
      </c>
      <c r="F1070" s="195">
        <v>43023</v>
      </c>
      <c r="G1070" s="195" t="s">
        <v>2694</v>
      </c>
      <c r="H1070" s="195" t="s">
        <v>2695</v>
      </c>
    </row>
    <row r="1071" spans="1:8" x14ac:dyDescent="0.25">
      <c r="A1071" s="195">
        <v>12239</v>
      </c>
      <c r="B1071" s="195" t="s">
        <v>2709</v>
      </c>
      <c r="C1071" s="195" t="s">
        <v>2671</v>
      </c>
      <c r="D1071" s="195" t="s">
        <v>2796</v>
      </c>
      <c r="E1071" s="196">
        <v>21037.430699999997</v>
      </c>
      <c r="F1071" s="195">
        <v>42798</v>
      </c>
      <c r="G1071" s="195" t="s">
        <v>2748</v>
      </c>
      <c r="H1071" s="195" t="s">
        <v>2547</v>
      </c>
    </row>
    <row r="1072" spans="1:8" x14ac:dyDescent="0.25">
      <c r="A1072" s="195">
        <v>12240</v>
      </c>
      <c r="B1072" s="195" t="s">
        <v>2704</v>
      </c>
      <c r="C1072" s="195" t="s">
        <v>2671</v>
      </c>
      <c r="D1072" s="195" t="s">
        <v>2714</v>
      </c>
      <c r="E1072" s="196">
        <v>1459.3293000000001</v>
      </c>
      <c r="F1072" s="195">
        <v>42950</v>
      </c>
      <c r="G1072" s="195" t="s">
        <v>2715</v>
      </c>
      <c r="H1072" s="195" t="s">
        <v>2572</v>
      </c>
    </row>
    <row r="1073" spans="1:8" x14ac:dyDescent="0.25">
      <c r="A1073" s="195">
        <v>12241</v>
      </c>
      <c r="B1073" s="195" t="s">
        <v>2675</v>
      </c>
      <c r="C1073" s="195" t="s">
        <v>2671</v>
      </c>
      <c r="D1073" s="195" t="s">
        <v>2784</v>
      </c>
      <c r="E1073" s="196">
        <v>1565.8929000000003</v>
      </c>
      <c r="F1073" s="195">
        <v>43009</v>
      </c>
      <c r="G1073" s="195" t="s">
        <v>2785</v>
      </c>
      <c r="H1073" s="195" t="s">
        <v>2535</v>
      </c>
    </row>
    <row r="1074" spans="1:8" x14ac:dyDescent="0.25">
      <c r="A1074" s="195">
        <v>12242</v>
      </c>
      <c r="B1074" s="195" t="s">
        <v>2742</v>
      </c>
      <c r="C1074" s="195" t="s">
        <v>2671</v>
      </c>
      <c r="D1074" s="195" t="s">
        <v>2693</v>
      </c>
      <c r="E1074" s="196">
        <v>62218.341899999992</v>
      </c>
      <c r="F1074" s="195">
        <v>42846</v>
      </c>
      <c r="G1074" s="195" t="s">
        <v>2694</v>
      </c>
      <c r="H1074" s="195" t="s">
        <v>2695</v>
      </c>
    </row>
    <row r="1075" spans="1:8" x14ac:dyDescent="0.25">
      <c r="A1075" s="195">
        <v>12243</v>
      </c>
      <c r="B1075" s="195" t="s">
        <v>2704</v>
      </c>
      <c r="C1075" s="195" t="s">
        <v>2671</v>
      </c>
      <c r="D1075" s="195" t="s">
        <v>2772</v>
      </c>
      <c r="E1075" s="196">
        <v>5020.3296000000009</v>
      </c>
      <c r="F1075" s="195">
        <v>42988</v>
      </c>
      <c r="G1075" s="195" t="s">
        <v>2773</v>
      </c>
      <c r="H1075" s="195" t="s">
        <v>2628</v>
      </c>
    </row>
    <row r="1076" spans="1:8" x14ac:dyDescent="0.25">
      <c r="A1076" s="195">
        <v>12244</v>
      </c>
      <c r="B1076" s="195" t="s">
        <v>2681</v>
      </c>
      <c r="C1076" s="195" t="s">
        <v>2671</v>
      </c>
      <c r="D1076" s="195" t="s">
        <v>2803</v>
      </c>
      <c r="E1076" s="196">
        <v>18616.068899999998</v>
      </c>
      <c r="F1076" s="195">
        <v>42826</v>
      </c>
      <c r="G1076" s="195" t="s">
        <v>2804</v>
      </c>
      <c r="H1076" s="195" t="s">
        <v>2550</v>
      </c>
    </row>
    <row r="1077" spans="1:8" x14ac:dyDescent="0.25">
      <c r="A1077" s="195">
        <v>12245</v>
      </c>
      <c r="B1077" s="195" t="s">
        <v>2678</v>
      </c>
      <c r="C1077" s="195" t="s">
        <v>2671</v>
      </c>
      <c r="D1077" s="195" t="s">
        <v>2782</v>
      </c>
      <c r="E1077" s="196">
        <v>3149.5463999999997</v>
      </c>
      <c r="F1077" s="195">
        <v>42975</v>
      </c>
      <c r="G1077" s="195" t="s">
        <v>2783</v>
      </c>
      <c r="H1077" s="195" t="s">
        <v>2182</v>
      </c>
    </row>
    <row r="1078" spans="1:8" x14ac:dyDescent="0.25">
      <c r="A1078" s="195">
        <v>12246</v>
      </c>
      <c r="B1078" s="195" t="s">
        <v>2678</v>
      </c>
      <c r="C1078" s="195" t="s">
        <v>2671</v>
      </c>
      <c r="D1078" s="195" t="s">
        <v>2745</v>
      </c>
      <c r="E1078" s="196">
        <v>19533.6999</v>
      </c>
      <c r="F1078" s="195">
        <v>42792</v>
      </c>
      <c r="G1078" s="195" t="s">
        <v>2746</v>
      </c>
      <c r="H1078" s="195" t="s">
        <v>2547</v>
      </c>
    </row>
    <row r="1079" spans="1:8" x14ac:dyDescent="0.25">
      <c r="A1079" s="195">
        <v>12247</v>
      </c>
      <c r="B1079" s="195" t="s">
        <v>2681</v>
      </c>
      <c r="C1079" s="195" t="s">
        <v>2671</v>
      </c>
      <c r="D1079" s="195" t="s">
        <v>2819</v>
      </c>
      <c r="E1079" s="196">
        <v>1376.4465</v>
      </c>
      <c r="F1079" s="195">
        <v>42811</v>
      </c>
      <c r="G1079" s="195" t="s">
        <v>2820</v>
      </c>
      <c r="H1079" s="195" t="s">
        <v>2550</v>
      </c>
    </row>
    <row r="1080" spans="1:8" x14ac:dyDescent="0.25">
      <c r="A1080" s="195">
        <v>12248</v>
      </c>
      <c r="B1080" s="195" t="s">
        <v>2742</v>
      </c>
      <c r="C1080" s="195" t="s">
        <v>2671</v>
      </c>
      <c r="D1080" s="195" t="s">
        <v>2747</v>
      </c>
      <c r="E1080" s="196">
        <v>13844.387700000001</v>
      </c>
      <c r="F1080" s="195">
        <v>42867</v>
      </c>
      <c r="G1080" s="195" t="s">
        <v>2748</v>
      </c>
      <c r="H1080" s="195" t="s">
        <v>2547</v>
      </c>
    </row>
    <row r="1081" spans="1:8" x14ac:dyDescent="0.25">
      <c r="A1081" s="195">
        <v>12249</v>
      </c>
      <c r="B1081" s="195" t="s">
        <v>2742</v>
      </c>
      <c r="C1081" s="195" t="s">
        <v>2671</v>
      </c>
      <c r="D1081" s="195" t="s">
        <v>2733</v>
      </c>
      <c r="E1081" s="196">
        <v>10718.522100000002</v>
      </c>
      <c r="F1081" s="195">
        <v>42935</v>
      </c>
      <c r="G1081" s="195" t="s">
        <v>2734</v>
      </c>
      <c r="H1081" s="195" t="s">
        <v>2572</v>
      </c>
    </row>
    <row r="1082" spans="1:8" x14ac:dyDescent="0.25">
      <c r="A1082" s="195">
        <v>12250</v>
      </c>
      <c r="B1082" s="195" t="s">
        <v>2704</v>
      </c>
      <c r="C1082" s="195" t="s">
        <v>2671</v>
      </c>
      <c r="D1082" s="195" t="s">
        <v>2693</v>
      </c>
      <c r="E1082" s="196">
        <v>8806.2975000000006</v>
      </c>
      <c r="F1082" s="195">
        <v>43044</v>
      </c>
      <c r="G1082" s="195" t="s">
        <v>2694</v>
      </c>
      <c r="H1082" s="195" t="s">
        <v>2695</v>
      </c>
    </row>
    <row r="1083" spans="1:8" x14ac:dyDescent="0.25">
      <c r="A1083" s="195">
        <v>12251</v>
      </c>
      <c r="B1083" s="195" t="s">
        <v>2678</v>
      </c>
      <c r="C1083" s="195" t="s">
        <v>2671</v>
      </c>
      <c r="D1083" s="195" t="s">
        <v>2737</v>
      </c>
      <c r="E1083" s="196">
        <v>30198.940199999997</v>
      </c>
      <c r="F1083" s="195">
        <v>43044</v>
      </c>
      <c r="G1083" s="195" t="s">
        <v>2738</v>
      </c>
      <c r="H1083" s="195" t="s">
        <v>2695</v>
      </c>
    </row>
    <row r="1084" spans="1:8" x14ac:dyDescent="0.25">
      <c r="A1084" s="195">
        <v>12252</v>
      </c>
      <c r="B1084" s="195" t="s">
        <v>2675</v>
      </c>
      <c r="C1084" s="195" t="s">
        <v>2671</v>
      </c>
      <c r="D1084" s="195" t="s">
        <v>2782</v>
      </c>
      <c r="E1084" s="196">
        <v>12633.706800000002</v>
      </c>
      <c r="F1084" s="195">
        <v>43092</v>
      </c>
      <c r="G1084" s="195" t="s">
        <v>2783</v>
      </c>
      <c r="H1084" s="195" t="s">
        <v>2182</v>
      </c>
    </row>
    <row r="1085" spans="1:8" x14ac:dyDescent="0.25">
      <c r="A1085" s="195">
        <v>12253</v>
      </c>
      <c r="B1085" s="195" t="s">
        <v>2688</v>
      </c>
      <c r="C1085" s="195" t="s">
        <v>2671</v>
      </c>
      <c r="D1085" s="195" t="s">
        <v>2821</v>
      </c>
      <c r="E1085" s="196">
        <v>2619.6884999999997</v>
      </c>
      <c r="F1085" s="195">
        <v>43086</v>
      </c>
      <c r="G1085" s="195" t="s">
        <v>2822</v>
      </c>
      <c r="H1085" s="195" t="s">
        <v>2572</v>
      </c>
    </row>
    <row r="1086" spans="1:8" x14ac:dyDescent="0.25">
      <c r="A1086" s="195">
        <v>12254</v>
      </c>
      <c r="B1086" s="195" t="s">
        <v>2709</v>
      </c>
      <c r="C1086" s="195" t="s">
        <v>2671</v>
      </c>
      <c r="D1086" s="195" t="s">
        <v>2766</v>
      </c>
      <c r="E1086" s="196">
        <v>20519.413199999999</v>
      </c>
      <c r="F1086" s="195">
        <v>42798</v>
      </c>
      <c r="G1086" s="195" t="s">
        <v>2700</v>
      </c>
      <c r="H1086" s="195" t="s">
        <v>2613</v>
      </c>
    </row>
    <row r="1087" spans="1:8" x14ac:dyDescent="0.25">
      <c r="A1087" s="195">
        <v>12255</v>
      </c>
      <c r="B1087" s="195" t="s">
        <v>2675</v>
      </c>
      <c r="C1087" s="195" t="s">
        <v>2671</v>
      </c>
      <c r="D1087" s="195" t="s">
        <v>2749</v>
      </c>
      <c r="E1087" s="196">
        <v>4955.2073999999993</v>
      </c>
      <c r="F1087" s="195">
        <v>42852</v>
      </c>
      <c r="G1087" s="195" t="s">
        <v>2750</v>
      </c>
      <c r="H1087" s="195" t="s">
        <v>2751</v>
      </c>
    </row>
    <row r="1088" spans="1:8" x14ac:dyDescent="0.25">
      <c r="A1088" s="195">
        <v>12256</v>
      </c>
      <c r="B1088" s="195" t="s">
        <v>2678</v>
      </c>
      <c r="C1088" s="195" t="s">
        <v>2671</v>
      </c>
      <c r="D1088" s="195" t="s">
        <v>2718</v>
      </c>
      <c r="E1088" s="196">
        <v>17503.0713</v>
      </c>
      <c r="F1088" s="195">
        <v>42903</v>
      </c>
      <c r="G1088" s="195" t="s">
        <v>2719</v>
      </c>
      <c r="H1088" s="195" t="s">
        <v>2643</v>
      </c>
    </row>
    <row r="1089" spans="1:8" x14ac:dyDescent="0.25">
      <c r="A1089" s="195">
        <v>12257</v>
      </c>
      <c r="B1089" s="195" t="s">
        <v>2681</v>
      </c>
      <c r="C1089" s="195" t="s">
        <v>2671</v>
      </c>
      <c r="D1089" s="195" t="s">
        <v>2776</v>
      </c>
      <c r="E1089" s="196">
        <v>2110.5513000000001</v>
      </c>
      <c r="F1089" s="195">
        <v>43057</v>
      </c>
      <c r="G1089" s="195" t="s">
        <v>2777</v>
      </c>
      <c r="H1089" s="195" t="s">
        <v>2550</v>
      </c>
    </row>
    <row r="1090" spans="1:8" x14ac:dyDescent="0.25">
      <c r="A1090" s="195">
        <v>12258</v>
      </c>
      <c r="B1090" s="195" t="s">
        <v>2688</v>
      </c>
      <c r="C1090" s="195" t="s">
        <v>2671</v>
      </c>
      <c r="D1090" s="195" t="s">
        <v>2767</v>
      </c>
      <c r="E1090" s="196">
        <v>6272.4519000000009</v>
      </c>
      <c r="F1090" s="195">
        <v>42910</v>
      </c>
      <c r="G1090" s="195" t="s">
        <v>2768</v>
      </c>
      <c r="H1090" s="195" t="s">
        <v>2572</v>
      </c>
    </row>
    <row r="1091" spans="1:8" x14ac:dyDescent="0.25">
      <c r="A1091" s="195">
        <v>12259</v>
      </c>
      <c r="B1091" s="195" t="s">
        <v>2742</v>
      </c>
      <c r="C1091" s="195" t="s">
        <v>2671</v>
      </c>
      <c r="D1091" s="195" t="s">
        <v>2791</v>
      </c>
      <c r="E1091" s="196">
        <v>14045.674500000001</v>
      </c>
      <c r="F1091" s="195">
        <v>42771</v>
      </c>
      <c r="G1091" s="195" t="s">
        <v>2700</v>
      </c>
      <c r="H1091" s="195" t="s">
        <v>2613</v>
      </c>
    </row>
    <row r="1092" spans="1:8" x14ac:dyDescent="0.25">
      <c r="A1092" s="195">
        <v>12260</v>
      </c>
      <c r="B1092" s="195" t="s">
        <v>2696</v>
      </c>
      <c r="C1092" s="195" t="s">
        <v>2671</v>
      </c>
      <c r="D1092" s="195" t="s">
        <v>2701</v>
      </c>
      <c r="E1092" s="196">
        <v>1477.0899000000002</v>
      </c>
      <c r="F1092" s="195">
        <v>42752</v>
      </c>
      <c r="G1092" s="195" t="s">
        <v>2702</v>
      </c>
      <c r="H1092" s="195" t="s">
        <v>2572</v>
      </c>
    </row>
    <row r="1093" spans="1:8" x14ac:dyDescent="0.25">
      <c r="A1093" s="195">
        <v>12261</v>
      </c>
      <c r="B1093" s="195" t="s">
        <v>2678</v>
      </c>
      <c r="C1093" s="195" t="s">
        <v>2671</v>
      </c>
      <c r="D1093" s="195" t="s">
        <v>2821</v>
      </c>
      <c r="E1093" s="196">
        <v>44.401499999999992</v>
      </c>
      <c r="F1093" s="195">
        <v>43003</v>
      </c>
      <c r="G1093" s="195" t="s">
        <v>2822</v>
      </c>
      <c r="H1093" s="195" t="s">
        <v>2572</v>
      </c>
    </row>
    <row r="1094" spans="1:8" x14ac:dyDescent="0.25">
      <c r="A1094" s="195">
        <v>12262</v>
      </c>
      <c r="B1094" s="195" t="s">
        <v>2675</v>
      </c>
      <c r="C1094" s="195" t="s">
        <v>2671</v>
      </c>
      <c r="D1094" s="195" t="s">
        <v>2769</v>
      </c>
      <c r="E1094" s="196">
        <v>108822.1563</v>
      </c>
      <c r="F1094" s="195">
        <v>43066</v>
      </c>
      <c r="G1094" s="195" t="s">
        <v>2770</v>
      </c>
      <c r="H1094" s="195" t="s">
        <v>2643</v>
      </c>
    </row>
    <row r="1095" spans="1:8" x14ac:dyDescent="0.25">
      <c r="A1095" s="195">
        <v>12263</v>
      </c>
      <c r="B1095" s="195" t="s">
        <v>2678</v>
      </c>
      <c r="C1095" s="195" t="s">
        <v>2671</v>
      </c>
      <c r="D1095" s="195" t="s">
        <v>2774</v>
      </c>
      <c r="E1095" s="196">
        <v>103792.94639999999</v>
      </c>
      <c r="F1095" s="195">
        <v>42786</v>
      </c>
      <c r="G1095" s="195" t="s">
        <v>2775</v>
      </c>
      <c r="H1095" s="195" t="s">
        <v>2182</v>
      </c>
    </row>
    <row r="1096" spans="1:8" x14ac:dyDescent="0.25">
      <c r="A1096" s="195">
        <v>12264</v>
      </c>
      <c r="B1096" s="195" t="s">
        <v>2742</v>
      </c>
      <c r="C1096" s="195" t="s">
        <v>2671</v>
      </c>
      <c r="D1096" s="195" t="s">
        <v>2781</v>
      </c>
      <c r="E1096" s="196">
        <v>1044.9152999999999</v>
      </c>
      <c r="F1096" s="195">
        <v>42935</v>
      </c>
      <c r="G1096" s="195" t="s">
        <v>2748</v>
      </c>
      <c r="H1096" s="195" t="s">
        <v>2547</v>
      </c>
    </row>
    <row r="1097" spans="1:8" x14ac:dyDescent="0.25">
      <c r="A1097" s="195">
        <v>12265</v>
      </c>
      <c r="B1097" s="195" t="s">
        <v>2742</v>
      </c>
      <c r="C1097" s="195" t="s">
        <v>2671</v>
      </c>
      <c r="D1097" s="195" t="s">
        <v>2752</v>
      </c>
      <c r="E1097" s="196">
        <v>31273.4565</v>
      </c>
      <c r="F1097" s="195">
        <v>43057</v>
      </c>
      <c r="G1097" s="195" t="s">
        <v>2753</v>
      </c>
      <c r="H1097" s="195" t="s">
        <v>2572</v>
      </c>
    </row>
    <row r="1098" spans="1:8" x14ac:dyDescent="0.25">
      <c r="A1098" s="195">
        <v>12266</v>
      </c>
      <c r="B1098" s="195" t="s">
        <v>2681</v>
      </c>
      <c r="C1098" s="195" t="s">
        <v>2671</v>
      </c>
      <c r="D1098" s="195" t="s">
        <v>2697</v>
      </c>
      <c r="E1098" s="196">
        <v>233833.09950000001</v>
      </c>
      <c r="F1098" s="195">
        <v>42810</v>
      </c>
      <c r="G1098" s="195" t="s">
        <v>2698</v>
      </c>
      <c r="H1098" s="195" t="s">
        <v>2535</v>
      </c>
    </row>
    <row r="1099" spans="1:8" x14ac:dyDescent="0.25">
      <c r="A1099" s="195">
        <v>12267</v>
      </c>
      <c r="B1099" s="195" t="s">
        <v>2709</v>
      </c>
      <c r="C1099" s="195" t="s">
        <v>2671</v>
      </c>
      <c r="D1099" s="195" t="s">
        <v>2722</v>
      </c>
      <c r="E1099" s="196">
        <v>60525.164700000001</v>
      </c>
      <c r="F1099" s="195">
        <v>43080</v>
      </c>
      <c r="G1099" s="195" t="s">
        <v>2723</v>
      </c>
      <c r="H1099" s="195" t="s">
        <v>2572</v>
      </c>
    </row>
    <row r="1100" spans="1:8" x14ac:dyDescent="0.25">
      <c r="A1100" s="195">
        <v>12268</v>
      </c>
      <c r="B1100" s="195" t="s">
        <v>2709</v>
      </c>
      <c r="C1100" s="195" t="s">
        <v>2671</v>
      </c>
      <c r="D1100" s="195" t="s">
        <v>2749</v>
      </c>
      <c r="E1100" s="196">
        <v>18583.507799999999</v>
      </c>
      <c r="F1100" s="195">
        <v>43087</v>
      </c>
      <c r="G1100" s="195" t="s">
        <v>2750</v>
      </c>
      <c r="H1100" s="195" t="s">
        <v>2751</v>
      </c>
    </row>
    <row r="1101" spans="1:8" x14ac:dyDescent="0.25">
      <c r="A1101" s="195">
        <v>12269</v>
      </c>
      <c r="B1101" s="195" t="s">
        <v>2681</v>
      </c>
      <c r="C1101" s="195" t="s">
        <v>2671</v>
      </c>
      <c r="D1101" s="195" t="s">
        <v>2823</v>
      </c>
      <c r="E1101" s="196">
        <v>9493.0406999999996</v>
      </c>
      <c r="F1101" s="195">
        <v>42797</v>
      </c>
      <c r="G1101" s="195" t="s">
        <v>2744</v>
      </c>
      <c r="H1101" s="195" t="s">
        <v>2585</v>
      </c>
    </row>
    <row r="1102" spans="1:8" x14ac:dyDescent="0.25">
      <c r="A1102" s="195">
        <v>12270</v>
      </c>
      <c r="B1102" s="195" t="s">
        <v>2678</v>
      </c>
      <c r="C1102" s="195" t="s">
        <v>2671</v>
      </c>
      <c r="D1102" s="195" t="s">
        <v>2728</v>
      </c>
      <c r="E1102" s="196">
        <v>64574.581500000008</v>
      </c>
      <c r="F1102" s="195">
        <v>42930</v>
      </c>
      <c r="G1102" s="195" t="s">
        <v>2700</v>
      </c>
      <c r="H1102" s="195" t="s">
        <v>2613</v>
      </c>
    </row>
    <row r="1103" spans="1:8" x14ac:dyDescent="0.25">
      <c r="A1103" s="195">
        <v>12271</v>
      </c>
      <c r="B1103" s="195" t="s">
        <v>2675</v>
      </c>
      <c r="C1103" s="195" t="s">
        <v>2671</v>
      </c>
      <c r="D1103" s="195" t="s">
        <v>2686</v>
      </c>
      <c r="E1103" s="196">
        <v>27161.877600000003</v>
      </c>
      <c r="F1103" s="195">
        <v>43086</v>
      </c>
      <c r="G1103" s="195" t="s">
        <v>2687</v>
      </c>
      <c r="H1103" s="195" t="s">
        <v>2553</v>
      </c>
    </row>
    <row r="1104" spans="1:8" x14ac:dyDescent="0.25">
      <c r="A1104" s="195">
        <v>12272</v>
      </c>
      <c r="B1104" s="195" t="s">
        <v>2742</v>
      </c>
      <c r="C1104" s="195" t="s">
        <v>2671</v>
      </c>
      <c r="D1104" s="195" t="s">
        <v>2801</v>
      </c>
      <c r="E1104" s="196">
        <v>3957.6536999999998</v>
      </c>
      <c r="F1104" s="195">
        <v>42943</v>
      </c>
      <c r="G1104" s="195" t="s">
        <v>2802</v>
      </c>
      <c r="H1104" s="195" t="s">
        <v>2620</v>
      </c>
    </row>
    <row r="1105" spans="1:8" x14ac:dyDescent="0.25">
      <c r="A1105" s="195">
        <v>12273</v>
      </c>
      <c r="B1105" s="195" t="s">
        <v>2704</v>
      </c>
      <c r="C1105" s="195" t="s">
        <v>2671</v>
      </c>
      <c r="D1105" s="195" t="s">
        <v>2824</v>
      </c>
      <c r="E1105" s="196">
        <v>5097.292199999999</v>
      </c>
      <c r="F1105" s="195">
        <v>42763</v>
      </c>
      <c r="G1105" s="195" t="s">
        <v>2810</v>
      </c>
      <c r="H1105" s="195" t="s">
        <v>2528</v>
      </c>
    </row>
    <row r="1106" spans="1:8" x14ac:dyDescent="0.25">
      <c r="A1106" s="195">
        <v>12274</v>
      </c>
      <c r="B1106" s="195" t="s">
        <v>2678</v>
      </c>
      <c r="C1106" s="195" t="s">
        <v>2671</v>
      </c>
      <c r="D1106" s="195" t="s">
        <v>2733</v>
      </c>
      <c r="E1106" s="196">
        <v>13418.1333</v>
      </c>
      <c r="F1106" s="195">
        <v>43084</v>
      </c>
      <c r="G1106" s="195" t="s">
        <v>2734</v>
      </c>
      <c r="H1106" s="195" t="s">
        <v>2572</v>
      </c>
    </row>
    <row r="1107" spans="1:8" x14ac:dyDescent="0.25">
      <c r="A1107" s="195">
        <v>12275</v>
      </c>
      <c r="B1107" s="195" t="s">
        <v>2742</v>
      </c>
      <c r="C1107" s="195" t="s">
        <v>2671</v>
      </c>
      <c r="D1107" s="195" t="s">
        <v>2787</v>
      </c>
      <c r="E1107" s="196">
        <v>22979.256299999997</v>
      </c>
      <c r="F1107" s="195">
        <v>42961</v>
      </c>
      <c r="G1107" s="195" t="s">
        <v>2744</v>
      </c>
      <c r="H1107" s="195" t="s">
        <v>2585</v>
      </c>
    </row>
    <row r="1108" spans="1:8" x14ac:dyDescent="0.25">
      <c r="A1108" s="195">
        <v>12276</v>
      </c>
      <c r="B1108" s="195" t="s">
        <v>2696</v>
      </c>
      <c r="C1108" s="195" t="s">
        <v>2671</v>
      </c>
      <c r="D1108" s="195" t="s">
        <v>2731</v>
      </c>
      <c r="E1108" s="196">
        <v>72460.287899999996</v>
      </c>
      <c r="F1108" s="195">
        <v>42856</v>
      </c>
      <c r="G1108" s="195" t="s">
        <v>2732</v>
      </c>
      <c r="H1108" s="195" t="s">
        <v>2639</v>
      </c>
    </row>
    <row r="1109" spans="1:8" x14ac:dyDescent="0.25">
      <c r="A1109" s="195">
        <v>12277</v>
      </c>
      <c r="B1109" s="195" t="s">
        <v>2696</v>
      </c>
      <c r="C1109" s="195" t="s">
        <v>2671</v>
      </c>
      <c r="D1109" s="195" t="s">
        <v>2774</v>
      </c>
      <c r="E1109" s="196">
        <v>3273.8706000000002</v>
      </c>
      <c r="F1109" s="195">
        <v>42922</v>
      </c>
      <c r="G1109" s="195" t="s">
        <v>2775</v>
      </c>
      <c r="H1109" s="195" t="s">
        <v>2182</v>
      </c>
    </row>
    <row r="1110" spans="1:8" x14ac:dyDescent="0.25">
      <c r="A1110" s="195">
        <v>12278</v>
      </c>
      <c r="B1110" s="195" t="s">
        <v>2678</v>
      </c>
      <c r="C1110" s="195" t="s">
        <v>2671</v>
      </c>
      <c r="D1110" s="195" t="s">
        <v>2712</v>
      </c>
      <c r="E1110" s="196">
        <v>17343.225900000001</v>
      </c>
      <c r="F1110" s="195">
        <v>43089</v>
      </c>
      <c r="G1110" s="195" t="s">
        <v>2713</v>
      </c>
      <c r="H1110" s="195" t="s">
        <v>2674</v>
      </c>
    </row>
    <row r="1111" spans="1:8" x14ac:dyDescent="0.25">
      <c r="A1111" s="195">
        <v>12279</v>
      </c>
      <c r="B1111" s="195" t="s">
        <v>2742</v>
      </c>
      <c r="C1111" s="195" t="s">
        <v>2671</v>
      </c>
      <c r="D1111" s="195" t="s">
        <v>2722</v>
      </c>
      <c r="E1111" s="196">
        <v>12402.818999999998</v>
      </c>
      <c r="F1111" s="195">
        <v>43022</v>
      </c>
      <c r="G1111" s="195" t="s">
        <v>2723</v>
      </c>
      <c r="H1111" s="195" t="s">
        <v>2572</v>
      </c>
    </row>
    <row r="1112" spans="1:8" x14ac:dyDescent="0.25">
      <c r="A1112" s="195">
        <v>12280</v>
      </c>
      <c r="B1112" s="195" t="s">
        <v>2675</v>
      </c>
      <c r="C1112" s="195" t="s">
        <v>2671</v>
      </c>
      <c r="D1112" s="195" t="s">
        <v>2825</v>
      </c>
      <c r="E1112" s="196">
        <v>991.63350000000003</v>
      </c>
      <c r="F1112" s="195">
        <v>43005</v>
      </c>
      <c r="G1112" s="195" t="s">
        <v>381</v>
      </c>
      <c r="H1112" s="195" t="s">
        <v>2643</v>
      </c>
    </row>
    <row r="1113" spans="1:8" x14ac:dyDescent="0.25">
      <c r="A1113" s="195">
        <v>12281</v>
      </c>
      <c r="B1113" s="195" t="s">
        <v>2670</v>
      </c>
      <c r="C1113" s="195" t="s">
        <v>2671</v>
      </c>
      <c r="D1113" s="195" t="s">
        <v>2826</v>
      </c>
      <c r="E1113" s="196">
        <v>19740.906899999998</v>
      </c>
      <c r="F1113" s="195">
        <v>42758</v>
      </c>
      <c r="G1113" s="195" t="s">
        <v>2827</v>
      </c>
      <c r="H1113" s="195" t="s">
        <v>2539</v>
      </c>
    </row>
    <row r="1114" spans="1:8" x14ac:dyDescent="0.25">
      <c r="A1114" s="195">
        <v>12282</v>
      </c>
      <c r="B1114" s="195" t="s">
        <v>2681</v>
      </c>
      <c r="C1114" s="195" t="s">
        <v>2671</v>
      </c>
      <c r="D1114" s="195" t="s">
        <v>2784</v>
      </c>
      <c r="E1114" s="196">
        <v>100412.51220000001</v>
      </c>
      <c r="F1114" s="195">
        <v>42937</v>
      </c>
      <c r="G1114" s="195" t="s">
        <v>2785</v>
      </c>
      <c r="H1114" s="195" t="s">
        <v>2535</v>
      </c>
    </row>
    <row r="1115" spans="1:8" x14ac:dyDescent="0.25">
      <c r="A1115" s="195">
        <v>12283</v>
      </c>
      <c r="B1115" s="195" t="s">
        <v>2742</v>
      </c>
      <c r="C1115" s="195" t="s">
        <v>2671</v>
      </c>
      <c r="D1115" s="195" t="s">
        <v>2809</v>
      </c>
      <c r="E1115" s="196">
        <v>2403.6011999999996</v>
      </c>
      <c r="F1115" s="195">
        <v>42807</v>
      </c>
      <c r="G1115" s="195" t="s">
        <v>2810</v>
      </c>
      <c r="H1115" s="195" t="s">
        <v>2528</v>
      </c>
    </row>
    <row r="1116" spans="1:8" x14ac:dyDescent="0.25">
      <c r="A1116" s="195">
        <v>12284</v>
      </c>
      <c r="B1116" s="195" t="s">
        <v>2742</v>
      </c>
      <c r="C1116" s="195" t="s">
        <v>2671</v>
      </c>
      <c r="D1116" s="195" t="s">
        <v>2790</v>
      </c>
      <c r="E1116" s="196">
        <v>22040.904599999998</v>
      </c>
      <c r="F1116" s="195">
        <v>42922</v>
      </c>
      <c r="G1116" s="195" t="s">
        <v>2744</v>
      </c>
      <c r="H1116" s="195" t="s">
        <v>2585</v>
      </c>
    </row>
    <row r="1117" spans="1:8" x14ac:dyDescent="0.25">
      <c r="A1117" s="195">
        <v>12285</v>
      </c>
      <c r="B1117" s="195" t="s">
        <v>2704</v>
      </c>
      <c r="C1117" s="195" t="s">
        <v>2671</v>
      </c>
      <c r="D1117" s="195" t="s">
        <v>2707</v>
      </c>
      <c r="E1117" s="196">
        <v>55661.720399999998</v>
      </c>
      <c r="F1117" s="195">
        <v>42805</v>
      </c>
      <c r="G1117" s="195" t="s">
        <v>2708</v>
      </c>
      <c r="H1117" s="195" t="s">
        <v>2639</v>
      </c>
    </row>
    <row r="1118" spans="1:8" x14ac:dyDescent="0.25">
      <c r="A1118" s="195">
        <v>12286</v>
      </c>
      <c r="B1118" s="195" t="s">
        <v>2704</v>
      </c>
      <c r="C1118" s="195" t="s">
        <v>2671</v>
      </c>
      <c r="D1118" s="195" t="s">
        <v>2733</v>
      </c>
      <c r="E1118" s="196">
        <v>8270.519400000001</v>
      </c>
      <c r="F1118" s="195">
        <v>42843</v>
      </c>
      <c r="G1118" s="195" t="s">
        <v>2734</v>
      </c>
      <c r="H1118" s="195" t="s">
        <v>2572</v>
      </c>
    </row>
    <row r="1119" spans="1:8" x14ac:dyDescent="0.25">
      <c r="A1119" s="195">
        <v>12287</v>
      </c>
      <c r="B1119" s="195" t="s">
        <v>2678</v>
      </c>
      <c r="C1119" s="195" t="s">
        <v>2671</v>
      </c>
      <c r="D1119" s="195" t="s">
        <v>2791</v>
      </c>
      <c r="E1119" s="196">
        <v>4629.5964000000004</v>
      </c>
      <c r="F1119" s="195">
        <v>42797</v>
      </c>
      <c r="G1119" s="195" t="s">
        <v>2700</v>
      </c>
      <c r="H1119" s="195" t="s">
        <v>2613</v>
      </c>
    </row>
    <row r="1120" spans="1:8" x14ac:dyDescent="0.25">
      <c r="A1120" s="195">
        <v>12288</v>
      </c>
      <c r="B1120" s="195" t="s">
        <v>2681</v>
      </c>
      <c r="C1120" s="195" t="s">
        <v>2671</v>
      </c>
      <c r="D1120" s="195" t="s">
        <v>2733</v>
      </c>
      <c r="E1120" s="196">
        <v>17429.068800000001</v>
      </c>
      <c r="F1120" s="195">
        <v>42844</v>
      </c>
      <c r="G1120" s="195" t="s">
        <v>2734</v>
      </c>
      <c r="H1120" s="195" t="s">
        <v>2572</v>
      </c>
    </row>
    <row r="1121" spans="1:8" x14ac:dyDescent="0.25">
      <c r="A1121" s="195">
        <v>12289</v>
      </c>
      <c r="B1121" s="195" t="s">
        <v>2696</v>
      </c>
      <c r="C1121" s="195" t="s">
        <v>2671</v>
      </c>
      <c r="D1121" s="195" t="s">
        <v>2689</v>
      </c>
      <c r="E1121" s="196">
        <v>23340.388500000001</v>
      </c>
      <c r="F1121" s="195">
        <v>42882</v>
      </c>
      <c r="G1121" s="195" t="s">
        <v>2690</v>
      </c>
      <c r="H1121" s="195" t="s">
        <v>2553</v>
      </c>
    </row>
    <row r="1122" spans="1:8" x14ac:dyDescent="0.25">
      <c r="A1122" s="195">
        <v>12290</v>
      </c>
      <c r="B1122" s="195" t="s">
        <v>2688</v>
      </c>
      <c r="C1122" s="195" t="s">
        <v>2671</v>
      </c>
      <c r="D1122" s="195" t="s">
        <v>2743</v>
      </c>
      <c r="E1122" s="196">
        <v>1441.5687000000003</v>
      </c>
      <c r="F1122" s="195">
        <v>43041</v>
      </c>
      <c r="G1122" s="195" t="s">
        <v>2744</v>
      </c>
      <c r="H1122" s="195" t="s">
        <v>2585</v>
      </c>
    </row>
    <row r="1123" spans="1:8" x14ac:dyDescent="0.25">
      <c r="A1123" s="195">
        <v>12291</v>
      </c>
      <c r="B1123" s="195" t="s">
        <v>2675</v>
      </c>
      <c r="C1123" s="195" t="s">
        <v>2671</v>
      </c>
      <c r="D1123" s="195" t="s">
        <v>2743</v>
      </c>
      <c r="E1123" s="196">
        <v>3658.6835999999994</v>
      </c>
      <c r="F1123" s="195">
        <v>42900</v>
      </c>
      <c r="G1123" s="195" t="s">
        <v>2744</v>
      </c>
      <c r="H1123" s="195" t="s">
        <v>2585</v>
      </c>
    </row>
    <row r="1124" spans="1:8" x14ac:dyDescent="0.25">
      <c r="A1124" s="195">
        <v>12292</v>
      </c>
      <c r="B1124" s="195" t="s">
        <v>2681</v>
      </c>
      <c r="C1124" s="195" t="s">
        <v>2671</v>
      </c>
      <c r="D1124" s="195" t="s">
        <v>2722</v>
      </c>
      <c r="E1124" s="196">
        <v>298271.51640000002</v>
      </c>
      <c r="F1124" s="195">
        <v>43097</v>
      </c>
      <c r="G1124" s="195" t="s">
        <v>2723</v>
      </c>
      <c r="H1124" s="195" t="s">
        <v>2572</v>
      </c>
    </row>
    <row r="1125" spans="1:8" x14ac:dyDescent="0.25">
      <c r="A1125" s="195">
        <v>12293</v>
      </c>
      <c r="B1125" s="195" t="s">
        <v>2709</v>
      </c>
      <c r="C1125" s="195" t="s">
        <v>2671</v>
      </c>
      <c r="D1125" s="195" t="s">
        <v>2679</v>
      </c>
      <c r="E1125" s="196">
        <v>20321.086500000005</v>
      </c>
      <c r="F1125" s="195">
        <v>42768</v>
      </c>
      <c r="G1125" s="195" t="s">
        <v>2680</v>
      </c>
      <c r="H1125" s="195" t="s">
        <v>2547</v>
      </c>
    </row>
    <row r="1126" spans="1:8" x14ac:dyDescent="0.25">
      <c r="A1126" s="195">
        <v>12294</v>
      </c>
      <c r="B1126" s="195" t="s">
        <v>2696</v>
      </c>
      <c r="C1126" s="195" t="s">
        <v>2671</v>
      </c>
      <c r="D1126" s="195" t="s">
        <v>2767</v>
      </c>
      <c r="E1126" s="196">
        <v>3241.3094999999994</v>
      </c>
      <c r="F1126" s="195">
        <v>42813</v>
      </c>
      <c r="G1126" s="195" t="s">
        <v>2768</v>
      </c>
      <c r="H1126" s="195" t="s">
        <v>2572</v>
      </c>
    </row>
    <row r="1127" spans="1:8" x14ac:dyDescent="0.25">
      <c r="A1127" s="195">
        <v>12295</v>
      </c>
      <c r="B1127" s="195" t="s">
        <v>2704</v>
      </c>
      <c r="C1127" s="195" t="s">
        <v>2671</v>
      </c>
      <c r="D1127" s="195" t="s">
        <v>2737</v>
      </c>
      <c r="E1127" s="196">
        <v>14258.8017</v>
      </c>
      <c r="F1127" s="195">
        <v>42755</v>
      </c>
      <c r="G1127" s="195" t="s">
        <v>2738</v>
      </c>
      <c r="H1127" s="195" t="s">
        <v>2695</v>
      </c>
    </row>
    <row r="1128" spans="1:8" x14ac:dyDescent="0.25">
      <c r="A1128" s="195">
        <v>12296</v>
      </c>
      <c r="B1128" s="195" t="s">
        <v>2678</v>
      </c>
      <c r="C1128" s="195" t="s">
        <v>2671</v>
      </c>
      <c r="D1128" s="195" t="s">
        <v>2758</v>
      </c>
      <c r="E1128" s="196">
        <v>7373.6091000000006</v>
      </c>
      <c r="F1128" s="195">
        <v>43071</v>
      </c>
      <c r="G1128" s="195" t="s">
        <v>2759</v>
      </c>
      <c r="H1128" s="195" t="s">
        <v>2643</v>
      </c>
    </row>
    <row r="1129" spans="1:8" x14ac:dyDescent="0.25">
      <c r="A1129" s="195">
        <v>12297</v>
      </c>
      <c r="B1129" s="195" t="s">
        <v>2704</v>
      </c>
      <c r="C1129" s="195" t="s">
        <v>2671</v>
      </c>
      <c r="D1129" s="195" t="s">
        <v>2817</v>
      </c>
      <c r="E1129" s="196">
        <v>3528.4392000000003</v>
      </c>
      <c r="F1129" s="195">
        <v>42988</v>
      </c>
      <c r="G1129" s="195" t="s">
        <v>2818</v>
      </c>
      <c r="H1129" s="195" t="s">
        <v>2643</v>
      </c>
    </row>
    <row r="1130" spans="1:8" x14ac:dyDescent="0.25">
      <c r="A1130" s="195">
        <v>12298</v>
      </c>
      <c r="B1130" s="195" t="s">
        <v>2696</v>
      </c>
      <c r="C1130" s="195" t="s">
        <v>2671</v>
      </c>
      <c r="D1130" s="195" t="s">
        <v>2682</v>
      </c>
      <c r="E1130" s="196">
        <v>57639.067199999998</v>
      </c>
      <c r="F1130" s="195">
        <v>42857</v>
      </c>
      <c r="G1130" s="195" t="s">
        <v>2683</v>
      </c>
      <c r="H1130" s="195" t="s">
        <v>2182</v>
      </c>
    </row>
    <row r="1131" spans="1:8" x14ac:dyDescent="0.25">
      <c r="A1131" s="195">
        <v>12299</v>
      </c>
      <c r="B1131" s="195" t="s">
        <v>2681</v>
      </c>
      <c r="C1131" s="195" t="s">
        <v>2671</v>
      </c>
      <c r="D1131" s="195" t="s">
        <v>2787</v>
      </c>
      <c r="E1131" s="196">
        <v>52817.064300000005</v>
      </c>
      <c r="F1131" s="195">
        <v>43045</v>
      </c>
      <c r="G1131" s="195" t="s">
        <v>2744</v>
      </c>
      <c r="H1131" s="195" t="s">
        <v>2585</v>
      </c>
    </row>
    <row r="1132" spans="1:8" x14ac:dyDescent="0.25">
      <c r="A1132" s="195">
        <v>12300</v>
      </c>
      <c r="B1132" s="195" t="s">
        <v>2681</v>
      </c>
      <c r="C1132" s="195" t="s">
        <v>2671</v>
      </c>
      <c r="D1132" s="195" t="s">
        <v>2676</v>
      </c>
      <c r="E1132" s="196">
        <v>423.29430000000002</v>
      </c>
      <c r="F1132" s="195">
        <v>42820</v>
      </c>
      <c r="G1132" s="195" t="s">
        <v>2677</v>
      </c>
      <c r="H1132" s="195" t="s">
        <v>2572</v>
      </c>
    </row>
    <row r="1133" spans="1:8" x14ac:dyDescent="0.25">
      <c r="A1133" s="195">
        <v>12301</v>
      </c>
      <c r="B1133" s="195" t="s">
        <v>2670</v>
      </c>
      <c r="C1133" s="195" t="s">
        <v>2671</v>
      </c>
      <c r="D1133" s="195" t="s">
        <v>2722</v>
      </c>
      <c r="E1133" s="196">
        <v>50688.752400000005</v>
      </c>
      <c r="F1133" s="195">
        <v>42859</v>
      </c>
      <c r="G1133" s="195" t="s">
        <v>2723</v>
      </c>
      <c r="H1133" s="195" t="s">
        <v>2572</v>
      </c>
    </row>
    <row r="1134" spans="1:8" x14ac:dyDescent="0.25">
      <c r="A1134" s="195">
        <v>12302</v>
      </c>
      <c r="B1134" s="195" t="s">
        <v>2742</v>
      </c>
      <c r="C1134" s="195" t="s">
        <v>2671</v>
      </c>
      <c r="D1134" s="195" t="s">
        <v>2754</v>
      </c>
      <c r="E1134" s="196">
        <v>1278.7632000000001</v>
      </c>
      <c r="F1134" s="195">
        <v>42894</v>
      </c>
      <c r="G1134" s="195" t="s">
        <v>2755</v>
      </c>
      <c r="H1134" s="195" t="s">
        <v>2183</v>
      </c>
    </row>
    <row r="1135" spans="1:8" x14ac:dyDescent="0.25">
      <c r="A1135" s="195">
        <v>12303</v>
      </c>
      <c r="B1135" s="195" t="s">
        <v>2678</v>
      </c>
      <c r="C1135" s="195" t="s">
        <v>2671</v>
      </c>
      <c r="D1135" s="195" t="s">
        <v>2772</v>
      </c>
      <c r="E1135" s="196">
        <v>21593.929500000002</v>
      </c>
      <c r="F1135" s="195">
        <v>42965</v>
      </c>
      <c r="G1135" s="195" t="s">
        <v>2773</v>
      </c>
      <c r="H1135" s="195" t="s">
        <v>2628</v>
      </c>
    </row>
    <row r="1136" spans="1:8" x14ac:dyDescent="0.25">
      <c r="A1136" s="195">
        <v>12304</v>
      </c>
      <c r="B1136" s="195" t="s">
        <v>2709</v>
      </c>
      <c r="C1136" s="195" t="s">
        <v>2671</v>
      </c>
      <c r="D1136" s="195" t="s">
        <v>2693</v>
      </c>
      <c r="E1136" s="196">
        <v>24633.952199999996</v>
      </c>
      <c r="F1136" s="195">
        <v>42757</v>
      </c>
      <c r="G1136" s="195" t="s">
        <v>2694</v>
      </c>
      <c r="H1136" s="195" t="s">
        <v>2695</v>
      </c>
    </row>
    <row r="1137" spans="1:8" x14ac:dyDescent="0.25">
      <c r="A1137" s="195">
        <v>12305</v>
      </c>
      <c r="B1137" s="195" t="s">
        <v>2709</v>
      </c>
      <c r="C1137" s="195" t="s">
        <v>2671</v>
      </c>
      <c r="D1137" s="195" t="s">
        <v>2712</v>
      </c>
      <c r="E1137" s="196">
        <v>44250.534900000006</v>
      </c>
      <c r="F1137" s="195">
        <v>42821</v>
      </c>
      <c r="G1137" s="195" t="s">
        <v>2713</v>
      </c>
      <c r="H1137" s="195" t="s">
        <v>2674</v>
      </c>
    </row>
    <row r="1138" spans="1:8" x14ac:dyDescent="0.25">
      <c r="A1138" s="195">
        <v>12306</v>
      </c>
      <c r="B1138" s="195" t="s">
        <v>2678</v>
      </c>
      <c r="C1138" s="195" t="s">
        <v>2671</v>
      </c>
      <c r="D1138" s="195" t="s">
        <v>2701</v>
      </c>
      <c r="E1138" s="196">
        <v>35808.329700000002</v>
      </c>
      <c r="F1138" s="195">
        <v>42834</v>
      </c>
      <c r="G1138" s="195" t="s">
        <v>2702</v>
      </c>
      <c r="H1138" s="195" t="s">
        <v>2572</v>
      </c>
    </row>
    <row r="1139" spans="1:8" x14ac:dyDescent="0.25">
      <c r="A1139" s="195">
        <v>12307</v>
      </c>
      <c r="B1139" s="195" t="s">
        <v>2675</v>
      </c>
      <c r="C1139" s="195" t="s">
        <v>2671</v>
      </c>
      <c r="D1139" s="195" t="s">
        <v>2769</v>
      </c>
      <c r="E1139" s="196">
        <v>74739.564899999998</v>
      </c>
      <c r="F1139" s="195">
        <v>42983</v>
      </c>
      <c r="G1139" s="195" t="s">
        <v>2770</v>
      </c>
      <c r="H1139" s="195" t="s">
        <v>2643</v>
      </c>
    </row>
    <row r="1140" spans="1:8" x14ac:dyDescent="0.25">
      <c r="A1140" s="195">
        <v>12308</v>
      </c>
      <c r="B1140" s="195" t="s">
        <v>2709</v>
      </c>
      <c r="C1140" s="195" t="s">
        <v>2671</v>
      </c>
      <c r="D1140" s="195" t="s">
        <v>2779</v>
      </c>
      <c r="E1140" s="196">
        <v>2900.8980000000001</v>
      </c>
      <c r="F1140" s="195">
        <v>43027</v>
      </c>
      <c r="G1140" s="195" t="s">
        <v>2780</v>
      </c>
      <c r="H1140" s="195" t="s">
        <v>2576</v>
      </c>
    </row>
    <row r="1141" spans="1:8" x14ac:dyDescent="0.25">
      <c r="A1141" s="195">
        <v>12309</v>
      </c>
      <c r="B1141" s="195" t="s">
        <v>2688</v>
      </c>
      <c r="C1141" s="195" t="s">
        <v>2671</v>
      </c>
      <c r="D1141" s="195" t="s">
        <v>2733</v>
      </c>
      <c r="E1141" s="196">
        <v>28630.087199999998</v>
      </c>
      <c r="F1141" s="195">
        <v>42830</v>
      </c>
      <c r="G1141" s="195" t="s">
        <v>2734</v>
      </c>
      <c r="H1141" s="195" t="s">
        <v>2572</v>
      </c>
    </row>
    <row r="1142" spans="1:8" x14ac:dyDescent="0.25">
      <c r="A1142" s="195">
        <v>12310</v>
      </c>
      <c r="B1142" s="195" t="s">
        <v>2696</v>
      </c>
      <c r="C1142" s="195" t="s">
        <v>2671</v>
      </c>
      <c r="D1142" s="195" t="s">
        <v>2786</v>
      </c>
      <c r="E1142" s="196">
        <v>21599.849700000002</v>
      </c>
      <c r="F1142" s="195">
        <v>42987</v>
      </c>
      <c r="G1142" s="195" t="s">
        <v>2744</v>
      </c>
      <c r="H1142" s="195" t="s">
        <v>2585</v>
      </c>
    </row>
    <row r="1143" spans="1:8" x14ac:dyDescent="0.25">
      <c r="A1143" s="195">
        <v>12311</v>
      </c>
      <c r="B1143" s="195" t="s">
        <v>2675</v>
      </c>
      <c r="C1143" s="195" t="s">
        <v>2671</v>
      </c>
      <c r="D1143" s="195" t="s">
        <v>2710</v>
      </c>
      <c r="E1143" s="196">
        <v>2382.8805000000002</v>
      </c>
      <c r="F1143" s="195">
        <v>42936</v>
      </c>
      <c r="G1143" s="195" t="s">
        <v>2711</v>
      </c>
      <c r="H1143" s="195" t="s">
        <v>2182</v>
      </c>
    </row>
    <row r="1144" spans="1:8" x14ac:dyDescent="0.25">
      <c r="A1144" s="195">
        <v>12312</v>
      </c>
      <c r="B1144" s="195" t="s">
        <v>2704</v>
      </c>
      <c r="C1144" s="195" t="s">
        <v>2671</v>
      </c>
      <c r="D1144" s="195" t="s">
        <v>2714</v>
      </c>
      <c r="E1144" s="196">
        <v>10848.7665</v>
      </c>
      <c r="F1144" s="195">
        <v>42910</v>
      </c>
      <c r="G1144" s="195" t="s">
        <v>2715</v>
      </c>
      <c r="H1144" s="195" t="s">
        <v>2572</v>
      </c>
    </row>
    <row r="1145" spans="1:8" x14ac:dyDescent="0.25">
      <c r="A1145" s="195">
        <v>12313</v>
      </c>
      <c r="B1145" s="195" t="s">
        <v>2709</v>
      </c>
      <c r="C1145" s="195" t="s">
        <v>2671</v>
      </c>
      <c r="D1145" s="195" t="s">
        <v>2707</v>
      </c>
      <c r="E1145" s="196">
        <v>71696.5821</v>
      </c>
      <c r="F1145" s="195">
        <v>43094</v>
      </c>
      <c r="G1145" s="195" t="s">
        <v>2708</v>
      </c>
      <c r="H1145" s="195" t="s">
        <v>2639</v>
      </c>
    </row>
    <row r="1146" spans="1:8" x14ac:dyDescent="0.25">
      <c r="A1146" s="195">
        <v>12314</v>
      </c>
      <c r="B1146" s="195" t="s">
        <v>2696</v>
      </c>
      <c r="C1146" s="195" t="s">
        <v>2671</v>
      </c>
      <c r="D1146" s="195" t="s">
        <v>2740</v>
      </c>
      <c r="E1146" s="196">
        <v>6793.4294999999993</v>
      </c>
      <c r="F1146" s="195">
        <v>42951</v>
      </c>
      <c r="G1146" s="195" t="s">
        <v>2741</v>
      </c>
      <c r="H1146" s="195" t="s">
        <v>2599</v>
      </c>
    </row>
    <row r="1147" spans="1:8" x14ac:dyDescent="0.25">
      <c r="A1147" s="195">
        <v>12315</v>
      </c>
      <c r="B1147" s="195" t="s">
        <v>2709</v>
      </c>
      <c r="C1147" s="195" t="s">
        <v>2671</v>
      </c>
      <c r="D1147" s="195" t="s">
        <v>2739</v>
      </c>
      <c r="E1147" s="196">
        <v>17887.884300000002</v>
      </c>
      <c r="F1147" s="195">
        <v>42970</v>
      </c>
      <c r="G1147" s="195" t="s">
        <v>2680</v>
      </c>
      <c r="H1147" s="195" t="s">
        <v>2547</v>
      </c>
    </row>
    <row r="1148" spans="1:8" x14ac:dyDescent="0.25">
      <c r="A1148" s="195">
        <v>12316</v>
      </c>
      <c r="B1148" s="195" t="s">
        <v>2678</v>
      </c>
      <c r="C1148" s="195" t="s">
        <v>2671</v>
      </c>
      <c r="D1148" s="195" t="s">
        <v>2705</v>
      </c>
      <c r="E1148" s="196">
        <v>4070.1374999999998</v>
      </c>
      <c r="F1148" s="195">
        <v>42890</v>
      </c>
      <c r="G1148" s="195" t="s">
        <v>2706</v>
      </c>
      <c r="H1148" s="195" t="s">
        <v>2643</v>
      </c>
    </row>
    <row r="1149" spans="1:8" x14ac:dyDescent="0.25">
      <c r="A1149" s="195">
        <v>12317</v>
      </c>
      <c r="B1149" s="195" t="s">
        <v>2704</v>
      </c>
      <c r="C1149" s="195" t="s">
        <v>2671</v>
      </c>
      <c r="D1149" s="195" t="s">
        <v>2776</v>
      </c>
      <c r="E1149" s="196">
        <v>2116.4715000000001</v>
      </c>
      <c r="F1149" s="195">
        <v>43063</v>
      </c>
      <c r="G1149" s="195" t="s">
        <v>2777</v>
      </c>
      <c r="H1149" s="195" t="s">
        <v>2550</v>
      </c>
    </row>
    <row r="1150" spans="1:8" x14ac:dyDescent="0.25">
      <c r="A1150" s="195">
        <v>12318</v>
      </c>
      <c r="B1150" s="195" t="s">
        <v>2688</v>
      </c>
      <c r="C1150" s="195" t="s">
        <v>2671</v>
      </c>
      <c r="D1150" s="195" t="s">
        <v>2710</v>
      </c>
      <c r="E1150" s="196">
        <v>26167.284</v>
      </c>
      <c r="F1150" s="195">
        <v>42855</v>
      </c>
      <c r="G1150" s="195" t="s">
        <v>2711</v>
      </c>
      <c r="H1150" s="195" t="s">
        <v>2182</v>
      </c>
    </row>
    <row r="1151" spans="1:8" x14ac:dyDescent="0.25">
      <c r="A1151" s="195">
        <v>12319</v>
      </c>
      <c r="B1151" s="195" t="s">
        <v>2696</v>
      </c>
      <c r="C1151" s="195" t="s">
        <v>2671</v>
      </c>
      <c r="D1151" s="195" t="s">
        <v>2749</v>
      </c>
      <c r="E1151" s="196">
        <v>10055.459699999999</v>
      </c>
      <c r="F1151" s="195">
        <v>43064</v>
      </c>
      <c r="G1151" s="195" t="s">
        <v>2750</v>
      </c>
      <c r="H1151" s="195" t="s">
        <v>2751</v>
      </c>
    </row>
    <row r="1152" spans="1:8" x14ac:dyDescent="0.25">
      <c r="A1152" s="195">
        <v>12320</v>
      </c>
      <c r="B1152" s="195" t="s">
        <v>2681</v>
      </c>
      <c r="C1152" s="195" t="s">
        <v>2671</v>
      </c>
      <c r="D1152" s="195" t="s">
        <v>2792</v>
      </c>
      <c r="E1152" s="196">
        <v>1935.9054000000001</v>
      </c>
      <c r="F1152" s="195">
        <v>43042</v>
      </c>
      <c r="G1152" s="195" t="s">
        <v>2793</v>
      </c>
      <c r="H1152" s="195" t="s">
        <v>2183</v>
      </c>
    </row>
    <row r="1153" spans="1:8" x14ac:dyDescent="0.25">
      <c r="A1153" s="195">
        <v>12321</v>
      </c>
      <c r="B1153" s="195" t="s">
        <v>2670</v>
      </c>
      <c r="C1153" s="195" t="s">
        <v>2671</v>
      </c>
      <c r="D1153" s="195" t="s">
        <v>2705</v>
      </c>
      <c r="E1153" s="196">
        <v>17458.6698</v>
      </c>
      <c r="F1153" s="195">
        <v>42790</v>
      </c>
      <c r="G1153" s="195" t="s">
        <v>2706</v>
      </c>
      <c r="H1153" s="195" t="s">
        <v>2643</v>
      </c>
    </row>
    <row r="1154" spans="1:8" x14ac:dyDescent="0.25">
      <c r="A1154" s="195">
        <v>12322</v>
      </c>
      <c r="B1154" s="195" t="s">
        <v>2681</v>
      </c>
      <c r="C1154" s="195" t="s">
        <v>2671</v>
      </c>
      <c r="D1154" s="195" t="s">
        <v>2776</v>
      </c>
      <c r="E1154" s="196">
        <v>55942.929899999996</v>
      </c>
      <c r="F1154" s="195">
        <v>43066</v>
      </c>
      <c r="G1154" s="195" t="s">
        <v>2777</v>
      </c>
      <c r="H1154" s="195" t="s">
        <v>2550</v>
      </c>
    </row>
    <row r="1155" spans="1:8" x14ac:dyDescent="0.25">
      <c r="A1155" s="195">
        <v>12323</v>
      </c>
      <c r="B1155" s="195" t="s">
        <v>2704</v>
      </c>
      <c r="C1155" s="195" t="s">
        <v>2671</v>
      </c>
      <c r="D1155" s="195" t="s">
        <v>2697</v>
      </c>
      <c r="E1155" s="196">
        <v>7714.0205999999998</v>
      </c>
      <c r="F1155" s="195">
        <v>43081</v>
      </c>
      <c r="G1155" s="195" t="s">
        <v>2698</v>
      </c>
      <c r="H1155" s="195" t="s">
        <v>2535</v>
      </c>
    </row>
    <row r="1156" spans="1:8" x14ac:dyDescent="0.25">
      <c r="A1156" s="195">
        <v>12324</v>
      </c>
      <c r="B1156" s="195" t="s">
        <v>2681</v>
      </c>
      <c r="C1156" s="195" t="s">
        <v>2671</v>
      </c>
      <c r="D1156" s="195" t="s">
        <v>2731</v>
      </c>
      <c r="E1156" s="196">
        <v>34464.444300000003</v>
      </c>
      <c r="F1156" s="195">
        <v>42747</v>
      </c>
      <c r="G1156" s="195" t="s">
        <v>2732</v>
      </c>
      <c r="H1156" s="195" t="s">
        <v>2639</v>
      </c>
    </row>
    <row r="1157" spans="1:8" x14ac:dyDescent="0.25">
      <c r="A1157" s="195">
        <v>12325</v>
      </c>
      <c r="B1157" s="195" t="s">
        <v>2742</v>
      </c>
      <c r="C1157" s="195" t="s">
        <v>2671</v>
      </c>
      <c r="D1157" s="195" t="s">
        <v>2791</v>
      </c>
      <c r="E1157" s="196">
        <v>25113.488400000002</v>
      </c>
      <c r="F1157" s="195">
        <v>43048</v>
      </c>
      <c r="G1157" s="195" t="s">
        <v>2700</v>
      </c>
      <c r="H1157" s="195" t="s">
        <v>2613</v>
      </c>
    </row>
    <row r="1158" spans="1:8" x14ac:dyDescent="0.25">
      <c r="A1158" s="195">
        <v>12326</v>
      </c>
      <c r="B1158" s="195" t="s">
        <v>2678</v>
      </c>
      <c r="C1158" s="195" t="s">
        <v>2671</v>
      </c>
      <c r="D1158" s="195" t="s">
        <v>2828</v>
      </c>
      <c r="E1158" s="196">
        <v>11129.976000000001</v>
      </c>
      <c r="F1158" s="195">
        <v>43059</v>
      </c>
      <c r="G1158" s="195" t="s">
        <v>2829</v>
      </c>
      <c r="H1158" s="195" t="s">
        <v>2643</v>
      </c>
    </row>
    <row r="1159" spans="1:8" x14ac:dyDescent="0.25">
      <c r="A1159" s="195">
        <v>12327</v>
      </c>
      <c r="B1159" s="195" t="s">
        <v>2670</v>
      </c>
      <c r="C1159" s="195" t="s">
        <v>2671</v>
      </c>
      <c r="D1159" s="195" t="s">
        <v>2729</v>
      </c>
      <c r="E1159" s="196">
        <v>37693.913400000005</v>
      </c>
      <c r="F1159" s="195">
        <v>42850</v>
      </c>
      <c r="G1159" s="195" t="s">
        <v>2730</v>
      </c>
      <c r="H1159" s="195" t="s">
        <v>2572</v>
      </c>
    </row>
    <row r="1160" spans="1:8" x14ac:dyDescent="0.25">
      <c r="A1160" s="195">
        <v>12328</v>
      </c>
      <c r="B1160" s="195" t="s">
        <v>2681</v>
      </c>
      <c r="C1160" s="195" t="s">
        <v>2671</v>
      </c>
      <c r="D1160" s="195" t="s">
        <v>2728</v>
      </c>
      <c r="E1160" s="196">
        <v>5493.9456</v>
      </c>
      <c r="F1160" s="195">
        <v>43054</v>
      </c>
      <c r="G1160" s="195" t="s">
        <v>2700</v>
      </c>
      <c r="H1160" s="195" t="s">
        <v>2613</v>
      </c>
    </row>
    <row r="1161" spans="1:8" x14ac:dyDescent="0.25">
      <c r="A1161" s="195">
        <v>12329</v>
      </c>
      <c r="B1161" s="195" t="s">
        <v>2688</v>
      </c>
      <c r="C1161" s="195" t="s">
        <v>2671</v>
      </c>
      <c r="D1161" s="195" t="s">
        <v>2828</v>
      </c>
      <c r="E1161" s="196">
        <v>7521.6141000000007</v>
      </c>
      <c r="F1161" s="195">
        <v>42762</v>
      </c>
      <c r="G1161" s="195" t="s">
        <v>2829</v>
      </c>
      <c r="H1161" s="195" t="s">
        <v>2643</v>
      </c>
    </row>
    <row r="1162" spans="1:8" x14ac:dyDescent="0.25">
      <c r="A1162" s="195">
        <v>12330</v>
      </c>
      <c r="B1162" s="195" t="s">
        <v>2678</v>
      </c>
      <c r="C1162" s="195" t="s">
        <v>2671</v>
      </c>
      <c r="D1162" s="195" t="s">
        <v>2743</v>
      </c>
      <c r="E1162" s="196">
        <v>8761.8960000000006</v>
      </c>
      <c r="F1162" s="195">
        <v>42995</v>
      </c>
      <c r="G1162" s="195" t="s">
        <v>2744</v>
      </c>
      <c r="H1162" s="195" t="s">
        <v>2585</v>
      </c>
    </row>
    <row r="1163" spans="1:8" x14ac:dyDescent="0.25">
      <c r="A1163" s="195">
        <v>12331</v>
      </c>
      <c r="B1163" s="195" t="s">
        <v>2696</v>
      </c>
      <c r="C1163" s="195" t="s">
        <v>2671</v>
      </c>
      <c r="D1163" s="195" t="s">
        <v>2830</v>
      </c>
      <c r="E1163" s="196">
        <v>4064.2173000000003</v>
      </c>
      <c r="F1163" s="195">
        <v>42858</v>
      </c>
      <c r="G1163" s="195" t="s">
        <v>2831</v>
      </c>
      <c r="H1163" s="195" t="s">
        <v>2643</v>
      </c>
    </row>
    <row r="1164" spans="1:8" x14ac:dyDescent="0.25">
      <c r="A1164" s="195">
        <v>12332</v>
      </c>
      <c r="B1164" s="195" t="s">
        <v>2678</v>
      </c>
      <c r="C1164" s="195" t="s">
        <v>2671</v>
      </c>
      <c r="D1164" s="195" t="s">
        <v>2701</v>
      </c>
      <c r="E1164" s="196">
        <v>22464.198899999999</v>
      </c>
      <c r="F1164" s="195">
        <v>42797</v>
      </c>
      <c r="G1164" s="195" t="s">
        <v>2702</v>
      </c>
      <c r="H1164" s="195" t="s">
        <v>2572</v>
      </c>
    </row>
    <row r="1165" spans="1:8" x14ac:dyDescent="0.25">
      <c r="A1165" s="195">
        <v>12333</v>
      </c>
      <c r="B1165" s="195" t="s">
        <v>2681</v>
      </c>
      <c r="C1165" s="195" t="s">
        <v>2671</v>
      </c>
      <c r="D1165" s="195" t="s">
        <v>2781</v>
      </c>
      <c r="E1165" s="196">
        <v>890.99009999999987</v>
      </c>
      <c r="F1165" s="195">
        <v>42955</v>
      </c>
      <c r="G1165" s="195" t="s">
        <v>2748</v>
      </c>
      <c r="H1165" s="195" t="s">
        <v>2547</v>
      </c>
    </row>
    <row r="1166" spans="1:8" x14ac:dyDescent="0.25">
      <c r="A1166" s="195">
        <v>12334</v>
      </c>
      <c r="B1166" s="195" t="s">
        <v>2681</v>
      </c>
      <c r="C1166" s="195" t="s">
        <v>2671</v>
      </c>
      <c r="D1166" s="195" t="s">
        <v>2821</v>
      </c>
      <c r="E1166" s="196">
        <v>8202.4370999999992</v>
      </c>
      <c r="F1166" s="195">
        <v>42764</v>
      </c>
      <c r="G1166" s="195" t="s">
        <v>2822</v>
      </c>
      <c r="H1166" s="195" t="s">
        <v>2572</v>
      </c>
    </row>
    <row r="1167" spans="1:8" x14ac:dyDescent="0.25">
      <c r="A1167" s="195">
        <v>12335</v>
      </c>
      <c r="B1167" s="195" t="s">
        <v>2709</v>
      </c>
      <c r="C1167" s="195" t="s">
        <v>2671</v>
      </c>
      <c r="D1167" s="195" t="s">
        <v>2712</v>
      </c>
      <c r="E1167" s="196">
        <v>2154.9528</v>
      </c>
      <c r="F1167" s="195">
        <v>43016</v>
      </c>
      <c r="G1167" s="195" t="s">
        <v>2713</v>
      </c>
      <c r="H1167" s="195" t="s">
        <v>2674</v>
      </c>
    </row>
    <row r="1168" spans="1:8" x14ac:dyDescent="0.25">
      <c r="A1168" s="195">
        <v>12336</v>
      </c>
      <c r="B1168" s="195" t="s">
        <v>2678</v>
      </c>
      <c r="C1168" s="195" t="s">
        <v>2671</v>
      </c>
      <c r="D1168" s="195" t="s">
        <v>2710</v>
      </c>
      <c r="E1168" s="196">
        <v>17506.0314</v>
      </c>
      <c r="F1168" s="195">
        <v>42929</v>
      </c>
      <c r="G1168" s="195" t="s">
        <v>2711</v>
      </c>
      <c r="H1168" s="195" t="s">
        <v>2182</v>
      </c>
    </row>
    <row r="1169" spans="1:8" x14ac:dyDescent="0.25">
      <c r="A1169" s="195">
        <v>12337</v>
      </c>
      <c r="B1169" s="195" t="s">
        <v>2742</v>
      </c>
      <c r="C1169" s="195" t="s">
        <v>2671</v>
      </c>
      <c r="D1169" s="195" t="s">
        <v>2691</v>
      </c>
      <c r="E1169" s="196">
        <v>3969.4941000000003</v>
      </c>
      <c r="F1169" s="195">
        <v>42812</v>
      </c>
      <c r="G1169" s="195" t="s">
        <v>2692</v>
      </c>
      <c r="H1169" s="195" t="s">
        <v>2547</v>
      </c>
    </row>
    <row r="1170" spans="1:8" x14ac:dyDescent="0.25">
      <c r="A1170" s="195">
        <v>12338</v>
      </c>
      <c r="B1170" s="195" t="s">
        <v>2688</v>
      </c>
      <c r="C1170" s="195" t="s">
        <v>2671</v>
      </c>
      <c r="D1170" s="195" t="s">
        <v>2740</v>
      </c>
      <c r="E1170" s="196">
        <v>142.0848</v>
      </c>
      <c r="F1170" s="195">
        <v>43069</v>
      </c>
      <c r="G1170" s="195" t="s">
        <v>2741</v>
      </c>
      <c r="H1170" s="195" t="s">
        <v>2599</v>
      </c>
    </row>
    <row r="1171" spans="1:8" x14ac:dyDescent="0.25">
      <c r="A1171" s="195">
        <v>12339</v>
      </c>
      <c r="B1171" s="195" t="s">
        <v>2696</v>
      </c>
      <c r="C1171" s="195" t="s">
        <v>2671</v>
      </c>
      <c r="D1171" s="195" t="s">
        <v>2703</v>
      </c>
      <c r="E1171" s="196">
        <v>18506.5452</v>
      </c>
      <c r="F1171" s="195">
        <v>42816</v>
      </c>
      <c r="G1171" s="195" t="s">
        <v>2680</v>
      </c>
      <c r="H1171" s="195" t="s">
        <v>2547</v>
      </c>
    </row>
    <row r="1172" spans="1:8" x14ac:dyDescent="0.25">
      <c r="A1172" s="195">
        <v>12340</v>
      </c>
      <c r="B1172" s="195" t="s">
        <v>2709</v>
      </c>
      <c r="C1172" s="195" t="s">
        <v>2671</v>
      </c>
      <c r="D1172" s="195" t="s">
        <v>2722</v>
      </c>
      <c r="E1172" s="196">
        <v>57624.2667</v>
      </c>
      <c r="F1172" s="195">
        <v>42917</v>
      </c>
      <c r="G1172" s="195" t="s">
        <v>2723</v>
      </c>
      <c r="H1172" s="195" t="s">
        <v>2572</v>
      </c>
    </row>
    <row r="1173" spans="1:8" x14ac:dyDescent="0.25">
      <c r="A1173" s="195">
        <v>12341</v>
      </c>
      <c r="B1173" s="195" t="s">
        <v>2704</v>
      </c>
      <c r="C1173" s="195" t="s">
        <v>2671</v>
      </c>
      <c r="D1173" s="195" t="s">
        <v>2825</v>
      </c>
      <c r="E1173" s="196">
        <v>1308.3642</v>
      </c>
      <c r="F1173" s="195">
        <v>42847</v>
      </c>
      <c r="G1173" s="195" t="s">
        <v>381</v>
      </c>
      <c r="H1173" s="195" t="s">
        <v>2643</v>
      </c>
    </row>
    <row r="1174" spans="1:8" x14ac:dyDescent="0.25">
      <c r="A1174" s="195">
        <v>12342</v>
      </c>
      <c r="B1174" s="195" t="s">
        <v>2678</v>
      </c>
      <c r="C1174" s="195" t="s">
        <v>2671</v>
      </c>
      <c r="D1174" s="195" t="s">
        <v>2776</v>
      </c>
      <c r="E1174" s="196">
        <v>13252.367700000001</v>
      </c>
      <c r="F1174" s="195">
        <v>43067</v>
      </c>
      <c r="G1174" s="195" t="s">
        <v>2777</v>
      </c>
      <c r="H1174" s="195" t="s">
        <v>2550</v>
      </c>
    </row>
    <row r="1175" spans="1:8" x14ac:dyDescent="0.25">
      <c r="A1175" s="195">
        <v>12343</v>
      </c>
      <c r="B1175" s="195" t="s">
        <v>2696</v>
      </c>
      <c r="C1175" s="195" t="s">
        <v>2671</v>
      </c>
      <c r="D1175" s="195" t="s">
        <v>2794</v>
      </c>
      <c r="E1175" s="196">
        <v>16552.879199999999</v>
      </c>
      <c r="F1175" s="195">
        <v>43068</v>
      </c>
      <c r="G1175" s="195" t="s">
        <v>2795</v>
      </c>
      <c r="H1175" s="195" t="s">
        <v>2576</v>
      </c>
    </row>
    <row r="1176" spans="1:8" x14ac:dyDescent="0.25">
      <c r="A1176" s="195">
        <v>12344</v>
      </c>
      <c r="B1176" s="195" t="s">
        <v>2681</v>
      </c>
      <c r="C1176" s="195" t="s">
        <v>2671</v>
      </c>
      <c r="D1176" s="195" t="s">
        <v>2733</v>
      </c>
      <c r="E1176" s="196">
        <v>9501.9210000000003</v>
      </c>
      <c r="F1176" s="195">
        <v>43094</v>
      </c>
      <c r="G1176" s="195" t="s">
        <v>2734</v>
      </c>
      <c r="H1176" s="195" t="s">
        <v>2572</v>
      </c>
    </row>
    <row r="1177" spans="1:8" x14ac:dyDescent="0.25">
      <c r="A1177" s="195">
        <v>12345</v>
      </c>
      <c r="B1177" s="195" t="s">
        <v>2742</v>
      </c>
      <c r="C1177" s="195" t="s">
        <v>2671</v>
      </c>
      <c r="D1177" s="195" t="s">
        <v>2733</v>
      </c>
      <c r="E1177" s="196">
        <v>51564.942000000003</v>
      </c>
      <c r="F1177" s="195">
        <v>42756</v>
      </c>
      <c r="G1177" s="195" t="s">
        <v>2734</v>
      </c>
      <c r="H1177" s="195" t="s">
        <v>2572</v>
      </c>
    </row>
    <row r="1178" spans="1:8" x14ac:dyDescent="0.25">
      <c r="A1178" s="195">
        <v>12346</v>
      </c>
      <c r="B1178" s="195" t="s">
        <v>2681</v>
      </c>
      <c r="C1178" s="195" t="s">
        <v>2671</v>
      </c>
      <c r="D1178" s="195" t="s">
        <v>2756</v>
      </c>
      <c r="E1178" s="196">
        <v>1551.0924</v>
      </c>
      <c r="F1178" s="195">
        <v>42868</v>
      </c>
      <c r="G1178" s="195" t="s">
        <v>2757</v>
      </c>
      <c r="H1178" s="195" t="s">
        <v>2643</v>
      </c>
    </row>
    <row r="1179" spans="1:8" x14ac:dyDescent="0.25">
      <c r="A1179" s="195">
        <v>12347</v>
      </c>
      <c r="B1179" s="195" t="s">
        <v>2709</v>
      </c>
      <c r="C1179" s="195" t="s">
        <v>2671</v>
      </c>
      <c r="D1179" s="195" t="s">
        <v>2697</v>
      </c>
      <c r="E1179" s="196">
        <v>28647.8478</v>
      </c>
      <c r="F1179" s="195">
        <v>43037</v>
      </c>
      <c r="G1179" s="195" t="s">
        <v>2698</v>
      </c>
      <c r="H1179" s="195" t="s">
        <v>2535</v>
      </c>
    </row>
    <row r="1180" spans="1:8" x14ac:dyDescent="0.25">
      <c r="A1180" s="195">
        <v>12348</v>
      </c>
      <c r="B1180" s="195" t="s">
        <v>2704</v>
      </c>
      <c r="C1180" s="195" t="s">
        <v>2671</v>
      </c>
      <c r="D1180" s="195" t="s">
        <v>2718</v>
      </c>
      <c r="E1180" s="196">
        <v>4836.8033999999998</v>
      </c>
      <c r="F1180" s="195">
        <v>42775</v>
      </c>
      <c r="G1180" s="195" t="s">
        <v>2719</v>
      </c>
      <c r="H1180" s="195" t="s">
        <v>2643</v>
      </c>
    </row>
    <row r="1181" spans="1:8" x14ac:dyDescent="0.25">
      <c r="A1181" s="195">
        <v>12349</v>
      </c>
      <c r="B1181" s="195" t="s">
        <v>2742</v>
      </c>
      <c r="C1181" s="195" t="s">
        <v>2671</v>
      </c>
      <c r="D1181" s="195" t="s">
        <v>2784</v>
      </c>
      <c r="E1181" s="196">
        <v>10395.8712</v>
      </c>
      <c r="F1181" s="195">
        <v>42771</v>
      </c>
      <c r="G1181" s="195" t="s">
        <v>2785</v>
      </c>
      <c r="H1181" s="195" t="s">
        <v>2535</v>
      </c>
    </row>
    <row r="1182" spans="1:8" x14ac:dyDescent="0.25">
      <c r="A1182" s="195">
        <v>12350</v>
      </c>
      <c r="B1182" s="195" t="s">
        <v>2696</v>
      </c>
      <c r="C1182" s="195" t="s">
        <v>2671</v>
      </c>
      <c r="D1182" s="195" t="s">
        <v>2705</v>
      </c>
      <c r="E1182" s="196">
        <v>13148.764200000001</v>
      </c>
      <c r="F1182" s="195">
        <v>42761</v>
      </c>
      <c r="G1182" s="195" t="s">
        <v>2706</v>
      </c>
      <c r="H1182" s="195" t="s">
        <v>2643</v>
      </c>
    </row>
    <row r="1183" spans="1:8" x14ac:dyDescent="0.25">
      <c r="A1183" s="195">
        <v>12351</v>
      </c>
      <c r="B1183" s="195" t="s">
        <v>2675</v>
      </c>
      <c r="C1183" s="195" t="s">
        <v>2671</v>
      </c>
      <c r="D1183" s="195" t="s">
        <v>2743</v>
      </c>
      <c r="E1183" s="196">
        <v>8874.3798000000006</v>
      </c>
      <c r="F1183" s="195">
        <v>42844</v>
      </c>
      <c r="G1183" s="195" t="s">
        <v>2744</v>
      </c>
      <c r="H1183" s="195" t="s">
        <v>2585</v>
      </c>
    </row>
    <row r="1184" spans="1:8" x14ac:dyDescent="0.25">
      <c r="A1184" s="195">
        <v>12352</v>
      </c>
      <c r="B1184" s="195" t="s">
        <v>2678</v>
      </c>
      <c r="C1184" s="195" t="s">
        <v>2671</v>
      </c>
      <c r="D1184" s="195" t="s">
        <v>2799</v>
      </c>
      <c r="E1184" s="196">
        <v>13358.9313</v>
      </c>
      <c r="F1184" s="195">
        <v>42946</v>
      </c>
      <c r="G1184" s="195" t="s">
        <v>2800</v>
      </c>
      <c r="H1184" s="195" t="s">
        <v>2643</v>
      </c>
    </row>
    <row r="1185" spans="1:8" x14ac:dyDescent="0.25">
      <c r="A1185" s="195">
        <v>12353</v>
      </c>
      <c r="B1185" s="195" t="s">
        <v>2742</v>
      </c>
      <c r="C1185" s="195" t="s">
        <v>2671</v>
      </c>
      <c r="D1185" s="195" t="s">
        <v>2693</v>
      </c>
      <c r="E1185" s="196">
        <v>17257.383000000002</v>
      </c>
      <c r="F1185" s="195">
        <v>42965</v>
      </c>
      <c r="G1185" s="195" t="s">
        <v>2694</v>
      </c>
      <c r="H1185" s="195" t="s">
        <v>2695</v>
      </c>
    </row>
    <row r="1186" spans="1:8" x14ac:dyDescent="0.25">
      <c r="A1186" s="195">
        <v>12354</v>
      </c>
      <c r="B1186" s="195" t="s">
        <v>2704</v>
      </c>
      <c r="C1186" s="195" t="s">
        <v>2671</v>
      </c>
      <c r="D1186" s="195" t="s">
        <v>2794</v>
      </c>
      <c r="E1186" s="196">
        <v>864.3492</v>
      </c>
      <c r="F1186" s="195">
        <v>42967</v>
      </c>
      <c r="G1186" s="195" t="s">
        <v>2795</v>
      </c>
      <c r="H1186" s="195" t="s">
        <v>2576</v>
      </c>
    </row>
    <row r="1187" spans="1:8" x14ac:dyDescent="0.25">
      <c r="A1187" s="195">
        <v>12355</v>
      </c>
      <c r="B1187" s="195" t="s">
        <v>2704</v>
      </c>
      <c r="C1187" s="195" t="s">
        <v>2671</v>
      </c>
      <c r="D1187" s="195" t="s">
        <v>2769</v>
      </c>
      <c r="E1187" s="196">
        <v>14436.407700000002</v>
      </c>
      <c r="F1187" s="195">
        <v>42755</v>
      </c>
      <c r="G1187" s="195" t="s">
        <v>2770</v>
      </c>
      <c r="H1187" s="195" t="s">
        <v>2643</v>
      </c>
    </row>
    <row r="1188" spans="1:8" x14ac:dyDescent="0.25">
      <c r="A1188" s="195">
        <v>12356</v>
      </c>
      <c r="B1188" s="195" t="s">
        <v>2696</v>
      </c>
      <c r="C1188" s="195" t="s">
        <v>2671</v>
      </c>
      <c r="D1188" s="195" t="s">
        <v>2772</v>
      </c>
      <c r="E1188" s="196">
        <v>2208.2346000000002</v>
      </c>
      <c r="F1188" s="195">
        <v>42994</v>
      </c>
      <c r="G1188" s="195" t="s">
        <v>2773</v>
      </c>
      <c r="H1188" s="195" t="s">
        <v>2628</v>
      </c>
    </row>
    <row r="1189" spans="1:8" x14ac:dyDescent="0.25">
      <c r="A1189" s="195">
        <v>12357</v>
      </c>
      <c r="B1189" s="195" t="s">
        <v>2696</v>
      </c>
      <c r="C1189" s="195" t="s">
        <v>2671</v>
      </c>
      <c r="D1189" s="195" t="s">
        <v>2776</v>
      </c>
      <c r="E1189" s="196">
        <v>112226.27129999998</v>
      </c>
      <c r="F1189" s="195">
        <v>43012</v>
      </c>
      <c r="G1189" s="195" t="s">
        <v>2777</v>
      </c>
      <c r="H1189" s="195" t="s">
        <v>2550</v>
      </c>
    </row>
    <row r="1190" spans="1:8" x14ac:dyDescent="0.25">
      <c r="A1190" s="195">
        <v>12358</v>
      </c>
      <c r="B1190" s="195" t="s">
        <v>2678</v>
      </c>
      <c r="C1190" s="195" t="s">
        <v>2671</v>
      </c>
      <c r="D1190" s="195" t="s">
        <v>2747</v>
      </c>
      <c r="E1190" s="196">
        <v>23503.194000000003</v>
      </c>
      <c r="F1190" s="195">
        <v>42887</v>
      </c>
      <c r="G1190" s="195" t="s">
        <v>2748</v>
      </c>
      <c r="H1190" s="195" t="s">
        <v>2547</v>
      </c>
    </row>
    <row r="1191" spans="1:8" x14ac:dyDescent="0.25">
      <c r="A1191" s="195">
        <v>12359</v>
      </c>
      <c r="B1191" s="195" t="s">
        <v>2670</v>
      </c>
      <c r="C1191" s="195" t="s">
        <v>2671</v>
      </c>
      <c r="D1191" s="195" t="s">
        <v>2769</v>
      </c>
      <c r="E1191" s="196">
        <v>59273.042399999998</v>
      </c>
      <c r="F1191" s="195">
        <v>42867</v>
      </c>
      <c r="G1191" s="195" t="s">
        <v>2770</v>
      </c>
      <c r="H1191" s="195" t="s">
        <v>2643</v>
      </c>
    </row>
    <row r="1192" spans="1:8" x14ac:dyDescent="0.25">
      <c r="A1192" s="195">
        <v>12360</v>
      </c>
      <c r="B1192" s="195" t="s">
        <v>2678</v>
      </c>
      <c r="C1192" s="195" t="s">
        <v>2671</v>
      </c>
      <c r="D1192" s="195" t="s">
        <v>2676</v>
      </c>
      <c r="E1192" s="196">
        <v>8226.1178999999993</v>
      </c>
      <c r="F1192" s="195">
        <v>42887</v>
      </c>
      <c r="G1192" s="195" t="s">
        <v>2677</v>
      </c>
      <c r="H1192" s="195" t="s">
        <v>2572</v>
      </c>
    </row>
    <row r="1193" spans="1:8" x14ac:dyDescent="0.25">
      <c r="A1193" s="195">
        <v>12361</v>
      </c>
      <c r="B1193" s="195" t="s">
        <v>2742</v>
      </c>
      <c r="C1193" s="195" t="s">
        <v>2671</v>
      </c>
      <c r="D1193" s="195" t="s">
        <v>2762</v>
      </c>
      <c r="E1193" s="196">
        <v>547.61850000000004</v>
      </c>
      <c r="F1193" s="195">
        <v>42773</v>
      </c>
      <c r="G1193" s="195" t="s">
        <v>2763</v>
      </c>
      <c r="H1193" s="195" t="s">
        <v>2182</v>
      </c>
    </row>
    <row r="1194" spans="1:8" x14ac:dyDescent="0.25">
      <c r="A1194" s="195">
        <v>12362</v>
      </c>
      <c r="B1194" s="195" t="s">
        <v>2704</v>
      </c>
      <c r="C1194" s="195" t="s">
        <v>2671</v>
      </c>
      <c r="D1194" s="195" t="s">
        <v>2782</v>
      </c>
      <c r="E1194" s="196">
        <v>7927.1477999999997</v>
      </c>
      <c r="F1194" s="195">
        <v>43082</v>
      </c>
      <c r="G1194" s="195" t="s">
        <v>2783</v>
      </c>
      <c r="H1194" s="195" t="s">
        <v>2182</v>
      </c>
    </row>
    <row r="1195" spans="1:8" x14ac:dyDescent="0.25">
      <c r="A1195" s="195">
        <v>12363</v>
      </c>
      <c r="B1195" s="195" t="s">
        <v>2675</v>
      </c>
      <c r="C1195" s="195" t="s">
        <v>2671</v>
      </c>
      <c r="D1195" s="195" t="s">
        <v>2797</v>
      </c>
      <c r="E1195" s="196">
        <v>23873.2065</v>
      </c>
      <c r="F1195" s="195">
        <v>42987</v>
      </c>
      <c r="G1195" s="195" t="s">
        <v>2798</v>
      </c>
      <c r="H1195" s="195" t="s">
        <v>2625</v>
      </c>
    </row>
    <row r="1196" spans="1:8" x14ac:dyDescent="0.25">
      <c r="A1196" s="195">
        <v>12364</v>
      </c>
      <c r="B1196" s="195" t="s">
        <v>2696</v>
      </c>
      <c r="C1196" s="195" t="s">
        <v>2671</v>
      </c>
      <c r="D1196" s="195" t="s">
        <v>2769</v>
      </c>
      <c r="E1196" s="196">
        <v>161053.1208</v>
      </c>
      <c r="F1196" s="195">
        <v>42876</v>
      </c>
      <c r="G1196" s="195" t="s">
        <v>2770</v>
      </c>
      <c r="H1196" s="195" t="s">
        <v>2643</v>
      </c>
    </row>
    <row r="1197" spans="1:8" x14ac:dyDescent="0.25">
      <c r="A1197" s="195">
        <v>12365</v>
      </c>
      <c r="B1197" s="195" t="s">
        <v>2678</v>
      </c>
      <c r="C1197" s="195" t="s">
        <v>2671</v>
      </c>
      <c r="D1197" s="195" t="s">
        <v>2693</v>
      </c>
      <c r="E1197" s="196">
        <v>2400.6410999999998</v>
      </c>
      <c r="F1197" s="195">
        <v>42820</v>
      </c>
      <c r="G1197" s="195" t="s">
        <v>2694</v>
      </c>
      <c r="H1197" s="195" t="s">
        <v>2695</v>
      </c>
    </row>
    <row r="1198" spans="1:8" x14ac:dyDescent="0.25">
      <c r="A1198" s="195">
        <v>12366</v>
      </c>
      <c r="B1198" s="195" t="s">
        <v>2704</v>
      </c>
      <c r="C1198" s="195" t="s">
        <v>2671</v>
      </c>
      <c r="D1198" s="195" t="s">
        <v>2821</v>
      </c>
      <c r="E1198" s="196">
        <v>571.29930000000002</v>
      </c>
      <c r="F1198" s="195">
        <v>42993</v>
      </c>
      <c r="G1198" s="195" t="s">
        <v>2822</v>
      </c>
      <c r="H1198" s="195" t="s">
        <v>2572</v>
      </c>
    </row>
    <row r="1199" spans="1:8" x14ac:dyDescent="0.25">
      <c r="A1199" s="195">
        <v>12367</v>
      </c>
      <c r="B1199" s="195" t="s">
        <v>2709</v>
      </c>
      <c r="C1199" s="195" t="s">
        <v>2671</v>
      </c>
      <c r="D1199" s="195" t="s">
        <v>2672</v>
      </c>
      <c r="E1199" s="196">
        <v>222.00749999999999</v>
      </c>
      <c r="F1199" s="195">
        <v>42839</v>
      </c>
      <c r="G1199" s="195" t="s">
        <v>2673</v>
      </c>
      <c r="H1199" s="195" t="s">
        <v>2674</v>
      </c>
    </row>
    <row r="1200" spans="1:8" x14ac:dyDescent="0.25">
      <c r="A1200" s="195">
        <v>12368</v>
      </c>
      <c r="B1200" s="195" t="s">
        <v>2696</v>
      </c>
      <c r="C1200" s="195" t="s">
        <v>2671</v>
      </c>
      <c r="D1200" s="195" t="s">
        <v>2825</v>
      </c>
      <c r="E1200" s="196">
        <v>34494.045299999998</v>
      </c>
      <c r="F1200" s="195">
        <v>42774</v>
      </c>
      <c r="G1200" s="195" t="s">
        <v>381</v>
      </c>
      <c r="H1200" s="195" t="s">
        <v>2643</v>
      </c>
    </row>
    <row r="1201" spans="1:8" x14ac:dyDescent="0.25">
      <c r="A1201" s="195">
        <v>12369</v>
      </c>
      <c r="B1201" s="195" t="s">
        <v>2678</v>
      </c>
      <c r="C1201" s="195" t="s">
        <v>2671</v>
      </c>
      <c r="D1201" s="195" t="s">
        <v>2825</v>
      </c>
      <c r="E1201" s="196">
        <v>5485.0652999999993</v>
      </c>
      <c r="F1201" s="195">
        <v>42759</v>
      </c>
      <c r="G1201" s="195" t="s">
        <v>381</v>
      </c>
      <c r="H1201" s="195" t="s">
        <v>2643</v>
      </c>
    </row>
    <row r="1202" spans="1:8" x14ac:dyDescent="0.25">
      <c r="A1202" s="195">
        <v>12370</v>
      </c>
      <c r="B1202" s="195" t="s">
        <v>2696</v>
      </c>
      <c r="C1202" s="195" t="s">
        <v>2671</v>
      </c>
      <c r="D1202" s="195" t="s">
        <v>2776</v>
      </c>
      <c r="E1202" s="196">
        <v>45786.826800000003</v>
      </c>
      <c r="F1202" s="195">
        <v>42778</v>
      </c>
      <c r="G1202" s="195" t="s">
        <v>2777</v>
      </c>
      <c r="H1202" s="195" t="s">
        <v>2550</v>
      </c>
    </row>
    <row r="1203" spans="1:8" x14ac:dyDescent="0.25">
      <c r="A1203" s="195">
        <v>12371</v>
      </c>
      <c r="B1203" s="195" t="s">
        <v>2681</v>
      </c>
      <c r="C1203" s="195" t="s">
        <v>2671</v>
      </c>
      <c r="D1203" s="195" t="s">
        <v>2776</v>
      </c>
      <c r="E1203" s="196">
        <v>26951.710499999997</v>
      </c>
      <c r="F1203" s="195">
        <v>43024</v>
      </c>
      <c r="G1203" s="195" t="s">
        <v>2777</v>
      </c>
      <c r="H1203" s="195" t="s">
        <v>2550</v>
      </c>
    </row>
    <row r="1204" spans="1:8" x14ac:dyDescent="0.25">
      <c r="A1204" s="195">
        <v>12372</v>
      </c>
      <c r="B1204" s="195" t="s">
        <v>2709</v>
      </c>
      <c r="C1204" s="195" t="s">
        <v>2671</v>
      </c>
      <c r="D1204" s="195" t="s">
        <v>2819</v>
      </c>
      <c r="E1204" s="196">
        <v>278.24939999999998</v>
      </c>
      <c r="F1204" s="195">
        <v>42781</v>
      </c>
      <c r="G1204" s="195" t="s">
        <v>2820</v>
      </c>
      <c r="H1204" s="195" t="s">
        <v>2550</v>
      </c>
    </row>
    <row r="1205" spans="1:8" x14ac:dyDescent="0.25">
      <c r="A1205" s="195">
        <v>12373</v>
      </c>
      <c r="B1205" s="195" t="s">
        <v>2678</v>
      </c>
      <c r="C1205" s="195" t="s">
        <v>2671</v>
      </c>
      <c r="D1205" s="195" t="s">
        <v>2764</v>
      </c>
      <c r="E1205" s="196">
        <v>7024.3173000000006</v>
      </c>
      <c r="F1205" s="195">
        <v>42789</v>
      </c>
      <c r="G1205" s="195" t="s">
        <v>2765</v>
      </c>
      <c r="H1205" s="195" t="s">
        <v>2585</v>
      </c>
    </row>
    <row r="1206" spans="1:8" x14ac:dyDescent="0.25">
      <c r="A1206" s="195">
        <v>12374</v>
      </c>
      <c r="B1206" s="195" t="s">
        <v>2678</v>
      </c>
      <c r="C1206" s="195" t="s">
        <v>2671</v>
      </c>
      <c r="D1206" s="195" t="s">
        <v>2739</v>
      </c>
      <c r="E1206" s="196">
        <v>15087.629699999998</v>
      </c>
      <c r="F1206" s="195">
        <v>42800</v>
      </c>
      <c r="G1206" s="195" t="s">
        <v>2680</v>
      </c>
      <c r="H1206" s="195" t="s">
        <v>2547</v>
      </c>
    </row>
    <row r="1207" spans="1:8" x14ac:dyDescent="0.25">
      <c r="A1207" s="195">
        <v>12375</v>
      </c>
      <c r="B1207" s="195" t="s">
        <v>2704</v>
      </c>
      <c r="C1207" s="195" t="s">
        <v>2671</v>
      </c>
      <c r="D1207" s="195" t="s">
        <v>2714</v>
      </c>
      <c r="E1207" s="196">
        <v>28766.251800000002</v>
      </c>
      <c r="F1207" s="195">
        <v>43005</v>
      </c>
      <c r="G1207" s="195" t="s">
        <v>2715</v>
      </c>
      <c r="H1207" s="195" t="s">
        <v>2572</v>
      </c>
    </row>
    <row r="1208" spans="1:8" x14ac:dyDescent="0.25">
      <c r="A1208" s="195">
        <v>12376</v>
      </c>
      <c r="B1208" s="195" t="s">
        <v>2678</v>
      </c>
      <c r="C1208" s="195" t="s">
        <v>2671</v>
      </c>
      <c r="D1208" s="195" t="s">
        <v>2832</v>
      </c>
      <c r="E1208" s="196">
        <v>28061.748000000003</v>
      </c>
      <c r="F1208" s="195">
        <v>42779</v>
      </c>
      <c r="G1208" s="195" t="s">
        <v>2833</v>
      </c>
      <c r="H1208" s="195" t="s">
        <v>2643</v>
      </c>
    </row>
    <row r="1209" spans="1:8" x14ac:dyDescent="0.25">
      <c r="A1209" s="195">
        <v>12377</v>
      </c>
      <c r="B1209" s="195" t="s">
        <v>2681</v>
      </c>
      <c r="C1209" s="195" t="s">
        <v>2671</v>
      </c>
      <c r="D1209" s="195" t="s">
        <v>2760</v>
      </c>
      <c r="E1209" s="196">
        <v>12994.839</v>
      </c>
      <c r="F1209" s="195">
        <v>42906</v>
      </c>
      <c r="G1209" s="195" t="s">
        <v>2700</v>
      </c>
      <c r="H1209" s="195" t="s">
        <v>2613</v>
      </c>
    </row>
    <row r="1210" spans="1:8" x14ac:dyDescent="0.25">
      <c r="A1210" s="195">
        <v>12378</v>
      </c>
      <c r="B1210" s="195" t="s">
        <v>2696</v>
      </c>
      <c r="C1210" s="195" t="s">
        <v>2671</v>
      </c>
      <c r="D1210" s="195" t="s">
        <v>2731</v>
      </c>
      <c r="E1210" s="196">
        <v>41053.626899999996</v>
      </c>
      <c r="F1210" s="195">
        <v>42798</v>
      </c>
      <c r="G1210" s="195" t="s">
        <v>2732</v>
      </c>
      <c r="H1210" s="195" t="s">
        <v>2639</v>
      </c>
    </row>
    <row r="1211" spans="1:8" x14ac:dyDescent="0.25">
      <c r="A1211" s="195">
        <v>12379</v>
      </c>
      <c r="B1211" s="195" t="s">
        <v>2704</v>
      </c>
      <c r="C1211" s="195" t="s">
        <v>2671</v>
      </c>
      <c r="D1211" s="195" t="s">
        <v>2769</v>
      </c>
      <c r="E1211" s="196">
        <v>31809.234599999996</v>
      </c>
      <c r="F1211" s="195">
        <v>42825</v>
      </c>
      <c r="G1211" s="195" t="s">
        <v>2770</v>
      </c>
      <c r="H1211" s="195" t="s">
        <v>2643</v>
      </c>
    </row>
    <row r="1212" spans="1:8" x14ac:dyDescent="0.25">
      <c r="A1212" s="195">
        <v>12380</v>
      </c>
      <c r="B1212" s="195" t="s">
        <v>2678</v>
      </c>
      <c r="C1212" s="195" t="s">
        <v>2671</v>
      </c>
      <c r="D1212" s="195" t="s">
        <v>2710</v>
      </c>
      <c r="E1212" s="196">
        <v>8986.8636000000006</v>
      </c>
      <c r="F1212" s="195">
        <v>42749</v>
      </c>
      <c r="G1212" s="195" t="s">
        <v>2711</v>
      </c>
      <c r="H1212" s="195" t="s">
        <v>2182</v>
      </c>
    </row>
    <row r="1213" spans="1:8" x14ac:dyDescent="0.25">
      <c r="A1213" s="195">
        <v>12381</v>
      </c>
      <c r="B1213" s="195" t="s">
        <v>2678</v>
      </c>
      <c r="C1213" s="195" t="s">
        <v>2671</v>
      </c>
      <c r="D1213" s="195" t="s">
        <v>2754</v>
      </c>
      <c r="E1213" s="196">
        <v>25297.014599999999</v>
      </c>
      <c r="F1213" s="195">
        <v>42941</v>
      </c>
      <c r="G1213" s="195" t="s">
        <v>2755</v>
      </c>
      <c r="H1213" s="195" t="s">
        <v>2183</v>
      </c>
    </row>
    <row r="1214" spans="1:8" x14ac:dyDescent="0.25">
      <c r="A1214" s="195">
        <v>12382</v>
      </c>
      <c r="B1214" s="195" t="s">
        <v>2696</v>
      </c>
      <c r="C1214" s="195" t="s">
        <v>2671</v>
      </c>
      <c r="D1214" s="195" t="s">
        <v>2767</v>
      </c>
      <c r="E1214" s="196">
        <v>9575.923499999999</v>
      </c>
      <c r="F1214" s="195">
        <v>42846</v>
      </c>
      <c r="G1214" s="195" t="s">
        <v>2768</v>
      </c>
      <c r="H1214" s="195" t="s">
        <v>2572</v>
      </c>
    </row>
    <row r="1215" spans="1:8" x14ac:dyDescent="0.25">
      <c r="A1215" s="195">
        <v>12383</v>
      </c>
      <c r="B1215" s="195" t="s">
        <v>2704</v>
      </c>
      <c r="C1215" s="195" t="s">
        <v>2671</v>
      </c>
      <c r="D1215" s="195" t="s">
        <v>2782</v>
      </c>
      <c r="E1215" s="196">
        <v>257.52870000000001</v>
      </c>
      <c r="F1215" s="195">
        <v>42808</v>
      </c>
      <c r="G1215" s="195" t="s">
        <v>2783</v>
      </c>
      <c r="H1215" s="195" t="s">
        <v>2182</v>
      </c>
    </row>
    <row r="1216" spans="1:8" x14ac:dyDescent="0.25">
      <c r="A1216" s="195">
        <v>12384</v>
      </c>
      <c r="B1216" s="195" t="s">
        <v>2704</v>
      </c>
      <c r="C1216" s="195" t="s">
        <v>2671</v>
      </c>
      <c r="D1216" s="195" t="s">
        <v>2752</v>
      </c>
      <c r="E1216" s="196">
        <v>12248.893799999998</v>
      </c>
      <c r="F1216" s="195">
        <v>42959</v>
      </c>
      <c r="G1216" s="195" t="s">
        <v>2753</v>
      </c>
      <c r="H1216" s="195" t="s">
        <v>2572</v>
      </c>
    </row>
    <row r="1217" spans="1:8" x14ac:dyDescent="0.25">
      <c r="A1217" s="195">
        <v>12385</v>
      </c>
      <c r="B1217" s="195" t="s">
        <v>2742</v>
      </c>
      <c r="C1217" s="195" t="s">
        <v>2671</v>
      </c>
      <c r="D1217" s="195" t="s">
        <v>2697</v>
      </c>
      <c r="E1217" s="196">
        <v>141463.17899999997</v>
      </c>
      <c r="F1217" s="195">
        <v>42926</v>
      </c>
      <c r="G1217" s="195" t="s">
        <v>2698</v>
      </c>
      <c r="H1217" s="195" t="s">
        <v>2535</v>
      </c>
    </row>
    <row r="1218" spans="1:8" x14ac:dyDescent="0.25">
      <c r="A1218" s="195">
        <v>12386</v>
      </c>
      <c r="B1218" s="195" t="s">
        <v>2678</v>
      </c>
      <c r="C1218" s="195" t="s">
        <v>2671</v>
      </c>
      <c r="D1218" s="195" t="s">
        <v>2807</v>
      </c>
      <c r="E1218" s="196">
        <v>144269.35379999998</v>
      </c>
      <c r="F1218" s="195">
        <v>42739</v>
      </c>
      <c r="G1218" s="195" t="s">
        <v>2808</v>
      </c>
      <c r="H1218" s="195" t="s">
        <v>2182</v>
      </c>
    </row>
    <row r="1219" spans="1:8" x14ac:dyDescent="0.25">
      <c r="A1219" s="195">
        <v>12387</v>
      </c>
      <c r="B1219" s="195" t="s">
        <v>2704</v>
      </c>
      <c r="C1219" s="195" t="s">
        <v>2671</v>
      </c>
      <c r="D1219" s="195" t="s">
        <v>2726</v>
      </c>
      <c r="E1219" s="196">
        <v>14048.634600000001</v>
      </c>
      <c r="F1219" s="195">
        <v>42893</v>
      </c>
      <c r="G1219" s="195" t="s">
        <v>2727</v>
      </c>
      <c r="H1219" s="195" t="s">
        <v>2599</v>
      </c>
    </row>
    <row r="1220" spans="1:8" x14ac:dyDescent="0.25">
      <c r="A1220" s="195">
        <v>12388</v>
      </c>
      <c r="B1220" s="195" t="s">
        <v>2678</v>
      </c>
      <c r="C1220" s="195" t="s">
        <v>2671</v>
      </c>
      <c r="D1220" s="195" t="s">
        <v>2712</v>
      </c>
      <c r="E1220" s="196">
        <v>340.41149999999993</v>
      </c>
      <c r="F1220" s="195">
        <v>42827</v>
      </c>
      <c r="G1220" s="195" t="s">
        <v>2713</v>
      </c>
      <c r="H1220" s="195" t="s">
        <v>2674</v>
      </c>
    </row>
    <row r="1221" spans="1:8" x14ac:dyDescent="0.25">
      <c r="A1221" s="195">
        <v>12389</v>
      </c>
      <c r="B1221" s="195" t="s">
        <v>2675</v>
      </c>
      <c r="C1221" s="195" t="s">
        <v>2671</v>
      </c>
      <c r="D1221" s="195" t="s">
        <v>2796</v>
      </c>
      <c r="E1221" s="196">
        <v>59583.852899999998</v>
      </c>
      <c r="F1221" s="195">
        <v>42869</v>
      </c>
      <c r="G1221" s="195" t="s">
        <v>2748</v>
      </c>
      <c r="H1221" s="195" t="s">
        <v>2547</v>
      </c>
    </row>
    <row r="1222" spans="1:8" x14ac:dyDescent="0.25">
      <c r="A1222" s="195">
        <v>12390</v>
      </c>
      <c r="B1222" s="195" t="s">
        <v>2681</v>
      </c>
      <c r="C1222" s="195" t="s">
        <v>2671</v>
      </c>
      <c r="D1222" s="195" t="s">
        <v>2805</v>
      </c>
      <c r="E1222" s="196">
        <v>46899.824400000005</v>
      </c>
      <c r="F1222" s="195">
        <v>43003</v>
      </c>
      <c r="G1222" s="195" t="s">
        <v>2806</v>
      </c>
      <c r="H1222" s="195" t="s">
        <v>2695</v>
      </c>
    </row>
    <row r="1223" spans="1:8" x14ac:dyDescent="0.25">
      <c r="A1223" s="195">
        <v>12391</v>
      </c>
      <c r="B1223" s="195" t="s">
        <v>2742</v>
      </c>
      <c r="C1223" s="195" t="s">
        <v>2671</v>
      </c>
      <c r="D1223" s="195" t="s">
        <v>2801</v>
      </c>
      <c r="E1223" s="196">
        <v>11437.8264</v>
      </c>
      <c r="F1223" s="195">
        <v>42992</v>
      </c>
      <c r="G1223" s="195" t="s">
        <v>2802</v>
      </c>
      <c r="H1223" s="195" t="s">
        <v>2620</v>
      </c>
    </row>
    <row r="1224" spans="1:8" x14ac:dyDescent="0.25">
      <c r="A1224" s="195">
        <v>12392</v>
      </c>
      <c r="B1224" s="195" t="s">
        <v>2678</v>
      </c>
      <c r="C1224" s="195" t="s">
        <v>2671</v>
      </c>
      <c r="D1224" s="195" t="s">
        <v>2752</v>
      </c>
      <c r="E1224" s="196">
        <v>6971.0355000000009</v>
      </c>
      <c r="F1224" s="195">
        <v>43095</v>
      </c>
      <c r="G1224" s="195" t="s">
        <v>2753</v>
      </c>
      <c r="H1224" s="195" t="s">
        <v>2572</v>
      </c>
    </row>
    <row r="1225" spans="1:8" x14ac:dyDescent="0.25">
      <c r="A1225" s="195">
        <v>12393</v>
      </c>
      <c r="B1225" s="195" t="s">
        <v>2678</v>
      </c>
      <c r="C1225" s="195" t="s">
        <v>2671</v>
      </c>
      <c r="D1225" s="195" t="s">
        <v>2693</v>
      </c>
      <c r="E1225" s="196">
        <v>53166.356100000012</v>
      </c>
      <c r="F1225" s="195">
        <v>42869</v>
      </c>
      <c r="G1225" s="195" t="s">
        <v>2694</v>
      </c>
      <c r="H1225" s="195" t="s">
        <v>2695</v>
      </c>
    </row>
    <row r="1226" spans="1:8" x14ac:dyDescent="0.25">
      <c r="A1226" s="195">
        <v>12394</v>
      </c>
      <c r="B1226" s="195" t="s">
        <v>2742</v>
      </c>
      <c r="C1226" s="195" t="s">
        <v>2671</v>
      </c>
      <c r="D1226" s="195" t="s">
        <v>2779</v>
      </c>
      <c r="E1226" s="196">
        <v>12399.858899999999</v>
      </c>
      <c r="F1226" s="195">
        <v>43041</v>
      </c>
      <c r="G1226" s="195" t="s">
        <v>2780</v>
      </c>
      <c r="H1226" s="195" t="s">
        <v>2576</v>
      </c>
    </row>
    <row r="1227" spans="1:8" x14ac:dyDescent="0.25">
      <c r="A1227" s="195">
        <v>12395</v>
      </c>
      <c r="B1227" s="195" t="s">
        <v>2696</v>
      </c>
      <c r="C1227" s="195" t="s">
        <v>2671</v>
      </c>
      <c r="D1227" s="195" t="s">
        <v>2686</v>
      </c>
      <c r="E1227" s="196">
        <v>8720.4546000000009</v>
      </c>
      <c r="F1227" s="195">
        <v>42936</v>
      </c>
      <c r="G1227" s="195" t="s">
        <v>2687</v>
      </c>
      <c r="H1227" s="195" t="s">
        <v>2553</v>
      </c>
    </row>
    <row r="1228" spans="1:8" x14ac:dyDescent="0.25">
      <c r="A1228" s="195">
        <v>12396</v>
      </c>
      <c r="B1228" s="195" t="s">
        <v>2681</v>
      </c>
      <c r="C1228" s="195" t="s">
        <v>2671</v>
      </c>
      <c r="D1228" s="195" t="s">
        <v>2691</v>
      </c>
      <c r="E1228" s="196">
        <v>41.441400000000002</v>
      </c>
      <c r="F1228" s="195">
        <v>42775</v>
      </c>
      <c r="G1228" s="195" t="s">
        <v>2692</v>
      </c>
      <c r="H1228" s="195" t="s">
        <v>2547</v>
      </c>
    </row>
    <row r="1229" spans="1:8" x14ac:dyDescent="0.25">
      <c r="A1229" s="195">
        <v>12397</v>
      </c>
      <c r="B1229" s="195" t="s">
        <v>2678</v>
      </c>
      <c r="C1229" s="195" t="s">
        <v>2671</v>
      </c>
      <c r="D1229" s="195" t="s">
        <v>2679</v>
      </c>
      <c r="E1229" s="196">
        <v>3673.4841000000001</v>
      </c>
      <c r="F1229" s="195">
        <v>42854</v>
      </c>
      <c r="G1229" s="195" t="s">
        <v>2680</v>
      </c>
      <c r="H1229" s="195" t="s">
        <v>2547</v>
      </c>
    </row>
    <row r="1230" spans="1:8" x14ac:dyDescent="0.25">
      <c r="A1230" s="195">
        <v>12398</v>
      </c>
      <c r="B1230" s="195" t="s">
        <v>2688</v>
      </c>
      <c r="C1230" s="195" t="s">
        <v>2671</v>
      </c>
      <c r="D1230" s="195" t="s">
        <v>2749</v>
      </c>
      <c r="E1230" s="196">
        <v>42131.103300000002</v>
      </c>
      <c r="F1230" s="195">
        <v>42901</v>
      </c>
      <c r="G1230" s="195" t="s">
        <v>2750</v>
      </c>
      <c r="H1230" s="195" t="s">
        <v>2751</v>
      </c>
    </row>
    <row r="1231" spans="1:8" x14ac:dyDescent="0.25">
      <c r="A1231" s="195">
        <v>12399</v>
      </c>
      <c r="B1231" s="195" t="s">
        <v>2678</v>
      </c>
      <c r="C1231" s="195" t="s">
        <v>2671</v>
      </c>
      <c r="D1231" s="195" t="s">
        <v>2703</v>
      </c>
      <c r="E1231" s="196">
        <v>13480.295399999999</v>
      </c>
      <c r="F1231" s="195">
        <v>43056</v>
      </c>
      <c r="G1231" s="195" t="s">
        <v>2680</v>
      </c>
      <c r="H1231" s="195" t="s">
        <v>2547</v>
      </c>
    </row>
    <row r="1232" spans="1:8" x14ac:dyDescent="0.25">
      <c r="A1232" s="195">
        <v>12400</v>
      </c>
      <c r="B1232" s="195" t="s">
        <v>2670</v>
      </c>
      <c r="C1232" s="195" t="s">
        <v>2671</v>
      </c>
      <c r="D1232" s="195" t="s">
        <v>2739</v>
      </c>
      <c r="E1232" s="196">
        <v>4218.1425000000008</v>
      </c>
      <c r="F1232" s="195">
        <v>42865</v>
      </c>
      <c r="G1232" s="195" t="s">
        <v>2680</v>
      </c>
      <c r="H1232" s="195" t="s">
        <v>2547</v>
      </c>
    </row>
    <row r="1233" spans="1:8" x14ac:dyDescent="0.25">
      <c r="A1233" s="195">
        <v>12401</v>
      </c>
      <c r="B1233" s="195" t="s">
        <v>2670</v>
      </c>
      <c r="C1233" s="195" t="s">
        <v>2671</v>
      </c>
      <c r="D1233" s="195" t="s">
        <v>2826</v>
      </c>
      <c r="E1233" s="196">
        <v>1835.2619999999999</v>
      </c>
      <c r="F1233" s="195">
        <v>43042</v>
      </c>
      <c r="G1233" s="195" t="s">
        <v>2827</v>
      </c>
      <c r="H1233" s="195" t="s">
        <v>2539</v>
      </c>
    </row>
    <row r="1234" spans="1:8" x14ac:dyDescent="0.25">
      <c r="A1234" s="195">
        <v>12402</v>
      </c>
      <c r="B1234" s="195" t="s">
        <v>2670</v>
      </c>
      <c r="C1234" s="195" t="s">
        <v>2671</v>
      </c>
      <c r="D1234" s="195" t="s">
        <v>2781</v>
      </c>
      <c r="E1234" s="196">
        <v>52337.528100000003</v>
      </c>
      <c r="F1234" s="195">
        <v>42773</v>
      </c>
      <c r="G1234" s="195" t="s">
        <v>2748</v>
      </c>
      <c r="H1234" s="195" t="s">
        <v>2547</v>
      </c>
    </row>
    <row r="1235" spans="1:8" x14ac:dyDescent="0.25">
      <c r="A1235" s="195">
        <v>12403</v>
      </c>
      <c r="B1235" s="195" t="s">
        <v>2704</v>
      </c>
      <c r="C1235" s="195" t="s">
        <v>2671</v>
      </c>
      <c r="D1235" s="195" t="s">
        <v>2752</v>
      </c>
      <c r="E1235" s="196">
        <v>6097.8060000000005</v>
      </c>
      <c r="F1235" s="195">
        <v>42825</v>
      </c>
      <c r="G1235" s="195" t="s">
        <v>2753</v>
      </c>
      <c r="H1235" s="195" t="s">
        <v>2572</v>
      </c>
    </row>
    <row r="1236" spans="1:8" x14ac:dyDescent="0.25">
      <c r="A1236" s="195">
        <v>12404</v>
      </c>
      <c r="B1236" s="195" t="s">
        <v>2678</v>
      </c>
      <c r="C1236" s="195" t="s">
        <v>2671</v>
      </c>
      <c r="D1236" s="195" t="s">
        <v>2813</v>
      </c>
      <c r="E1236" s="196">
        <v>2113.5113999999999</v>
      </c>
      <c r="F1236" s="195">
        <v>42757</v>
      </c>
      <c r="G1236" s="195" t="s">
        <v>2814</v>
      </c>
      <c r="H1236" s="195" t="s">
        <v>2547</v>
      </c>
    </row>
    <row r="1237" spans="1:8" x14ac:dyDescent="0.25">
      <c r="A1237" s="195">
        <v>12405</v>
      </c>
      <c r="B1237" s="195" t="s">
        <v>2696</v>
      </c>
      <c r="C1237" s="195" t="s">
        <v>2671</v>
      </c>
      <c r="D1237" s="195" t="s">
        <v>2714</v>
      </c>
      <c r="E1237" s="196">
        <v>27602.932499999995</v>
      </c>
      <c r="F1237" s="195">
        <v>42902</v>
      </c>
      <c r="G1237" s="195" t="s">
        <v>2715</v>
      </c>
      <c r="H1237" s="195" t="s">
        <v>2572</v>
      </c>
    </row>
    <row r="1238" spans="1:8" x14ac:dyDescent="0.25">
      <c r="A1238" s="195">
        <v>12406</v>
      </c>
      <c r="B1238" s="195" t="s">
        <v>2670</v>
      </c>
      <c r="C1238" s="195" t="s">
        <v>2671</v>
      </c>
      <c r="D1238" s="195" t="s">
        <v>2731</v>
      </c>
      <c r="E1238" s="196">
        <v>16357.512599999998</v>
      </c>
      <c r="F1238" s="195">
        <v>42850</v>
      </c>
      <c r="G1238" s="195" t="s">
        <v>2732</v>
      </c>
      <c r="H1238" s="195" t="s">
        <v>2639</v>
      </c>
    </row>
    <row r="1239" spans="1:8" x14ac:dyDescent="0.25">
      <c r="A1239" s="195">
        <v>12407</v>
      </c>
      <c r="B1239" s="195" t="s">
        <v>2696</v>
      </c>
      <c r="C1239" s="195" t="s">
        <v>2671</v>
      </c>
      <c r="D1239" s="195" t="s">
        <v>2740</v>
      </c>
      <c r="E1239" s="196">
        <v>1305.4041</v>
      </c>
      <c r="F1239" s="195">
        <v>42837</v>
      </c>
      <c r="G1239" s="195" t="s">
        <v>2741</v>
      </c>
      <c r="H1239" s="195" t="s">
        <v>2599</v>
      </c>
    </row>
    <row r="1240" spans="1:8" x14ac:dyDescent="0.25">
      <c r="A1240" s="195">
        <v>12408</v>
      </c>
      <c r="B1240" s="195" t="s">
        <v>2675</v>
      </c>
      <c r="C1240" s="195" t="s">
        <v>2671</v>
      </c>
      <c r="D1240" s="195" t="s">
        <v>2825</v>
      </c>
      <c r="E1240" s="196">
        <v>16916.9715</v>
      </c>
      <c r="F1240" s="195">
        <v>43018</v>
      </c>
      <c r="G1240" s="195" t="s">
        <v>381</v>
      </c>
      <c r="H1240" s="195" t="s">
        <v>2643</v>
      </c>
    </row>
    <row r="1241" spans="1:8" x14ac:dyDescent="0.25">
      <c r="A1241" s="195">
        <v>12409</v>
      </c>
      <c r="B1241" s="195" t="s">
        <v>2709</v>
      </c>
      <c r="C1241" s="195" t="s">
        <v>2671</v>
      </c>
      <c r="D1241" s="195" t="s">
        <v>2769</v>
      </c>
      <c r="E1241" s="196">
        <v>104399.7669</v>
      </c>
      <c r="F1241" s="195">
        <v>42775</v>
      </c>
      <c r="G1241" s="195" t="s">
        <v>2770</v>
      </c>
      <c r="H1241" s="195" t="s">
        <v>2643</v>
      </c>
    </row>
    <row r="1242" spans="1:8" x14ac:dyDescent="0.25">
      <c r="A1242" s="195">
        <v>12410</v>
      </c>
      <c r="B1242" s="195" t="s">
        <v>2678</v>
      </c>
      <c r="C1242" s="195" t="s">
        <v>2671</v>
      </c>
      <c r="D1242" s="195" t="s">
        <v>2722</v>
      </c>
      <c r="E1242" s="196">
        <v>107792.04149999999</v>
      </c>
      <c r="F1242" s="195">
        <v>42752</v>
      </c>
      <c r="G1242" s="195" t="s">
        <v>2723</v>
      </c>
      <c r="H1242" s="195" t="s">
        <v>2572</v>
      </c>
    </row>
    <row r="1243" spans="1:8" x14ac:dyDescent="0.25">
      <c r="A1243" s="195">
        <v>12411</v>
      </c>
      <c r="B1243" s="195" t="s">
        <v>2742</v>
      </c>
      <c r="C1243" s="195" t="s">
        <v>2671</v>
      </c>
      <c r="D1243" s="195" t="s">
        <v>2796</v>
      </c>
      <c r="E1243" s="196">
        <v>31320.8181</v>
      </c>
      <c r="F1243" s="195">
        <v>42977</v>
      </c>
      <c r="G1243" s="195" t="s">
        <v>2748</v>
      </c>
      <c r="H1243" s="195" t="s">
        <v>2547</v>
      </c>
    </row>
    <row r="1244" spans="1:8" x14ac:dyDescent="0.25">
      <c r="A1244" s="195">
        <v>12412</v>
      </c>
      <c r="B1244" s="195" t="s">
        <v>2704</v>
      </c>
      <c r="C1244" s="195" t="s">
        <v>2671</v>
      </c>
      <c r="D1244" s="195" t="s">
        <v>2799</v>
      </c>
      <c r="E1244" s="196">
        <v>32942.952900000004</v>
      </c>
      <c r="F1244" s="195">
        <v>43001</v>
      </c>
      <c r="G1244" s="195" t="s">
        <v>2800</v>
      </c>
      <c r="H1244" s="195" t="s">
        <v>2643</v>
      </c>
    </row>
    <row r="1245" spans="1:8" x14ac:dyDescent="0.25">
      <c r="A1245" s="195">
        <v>12413</v>
      </c>
      <c r="B1245" s="195" t="s">
        <v>2742</v>
      </c>
      <c r="C1245" s="195" t="s">
        <v>2671</v>
      </c>
      <c r="D1245" s="195" t="s">
        <v>2749</v>
      </c>
      <c r="E1245" s="196">
        <v>5194.9754999999996</v>
      </c>
      <c r="F1245" s="195">
        <v>42920</v>
      </c>
      <c r="G1245" s="195" t="s">
        <v>2750</v>
      </c>
      <c r="H1245" s="195" t="s">
        <v>2751</v>
      </c>
    </row>
    <row r="1246" spans="1:8" x14ac:dyDescent="0.25">
      <c r="A1246" s="195">
        <v>12414</v>
      </c>
      <c r="B1246" s="195" t="s">
        <v>2681</v>
      </c>
      <c r="C1246" s="195" t="s">
        <v>2671</v>
      </c>
      <c r="D1246" s="195" t="s">
        <v>2758</v>
      </c>
      <c r="E1246" s="196">
        <v>378.89279999999997</v>
      </c>
      <c r="F1246" s="195">
        <v>42804</v>
      </c>
      <c r="G1246" s="195" t="s">
        <v>2759</v>
      </c>
      <c r="H1246" s="195" t="s">
        <v>2643</v>
      </c>
    </row>
    <row r="1247" spans="1:8" x14ac:dyDescent="0.25">
      <c r="A1247" s="195">
        <v>12415</v>
      </c>
      <c r="B1247" s="195" t="s">
        <v>2709</v>
      </c>
      <c r="C1247" s="195" t="s">
        <v>2671</v>
      </c>
      <c r="D1247" s="195" t="s">
        <v>2774</v>
      </c>
      <c r="E1247" s="196">
        <v>33493.531499999997</v>
      </c>
      <c r="F1247" s="195">
        <v>42945</v>
      </c>
      <c r="G1247" s="195" t="s">
        <v>2775</v>
      </c>
      <c r="H1247" s="195" t="s">
        <v>2182</v>
      </c>
    </row>
    <row r="1248" spans="1:8" x14ac:dyDescent="0.25">
      <c r="A1248" s="195">
        <v>12416</v>
      </c>
      <c r="B1248" s="195" t="s">
        <v>2696</v>
      </c>
      <c r="C1248" s="195" t="s">
        <v>2671</v>
      </c>
      <c r="D1248" s="195" t="s">
        <v>2772</v>
      </c>
      <c r="E1248" s="196">
        <v>375.93270000000001</v>
      </c>
      <c r="F1248" s="195">
        <v>42914</v>
      </c>
      <c r="G1248" s="195" t="s">
        <v>2773</v>
      </c>
      <c r="H1248" s="195" t="s">
        <v>2628</v>
      </c>
    </row>
    <row r="1249" spans="1:8" x14ac:dyDescent="0.25">
      <c r="A1249" s="195">
        <v>12417</v>
      </c>
      <c r="B1249" s="195" t="s">
        <v>2696</v>
      </c>
      <c r="C1249" s="195" t="s">
        <v>2671</v>
      </c>
      <c r="D1249" s="195" t="s">
        <v>2758</v>
      </c>
      <c r="E1249" s="196">
        <v>7788.0231000000003</v>
      </c>
      <c r="F1249" s="195">
        <v>42807</v>
      </c>
      <c r="G1249" s="195" t="s">
        <v>2759</v>
      </c>
      <c r="H1249" s="195" t="s">
        <v>2643</v>
      </c>
    </row>
    <row r="1250" spans="1:8" x14ac:dyDescent="0.25">
      <c r="A1250" s="195">
        <v>12418</v>
      </c>
      <c r="B1250" s="195" t="s">
        <v>2742</v>
      </c>
      <c r="C1250" s="195" t="s">
        <v>2671</v>
      </c>
      <c r="D1250" s="195" t="s">
        <v>2689</v>
      </c>
      <c r="E1250" s="196">
        <v>68798.644199999995</v>
      </c>
      <c r="F1250" s="195">
        <v>42837</v>
      </c>
      <c r="G1250" s="195" t="s">
        <v>2690</v>
      </c>
      <c r="H1250" s="195" t="s">
        <v>2553</v>
      </c>
    </row>
    <row r="1251" spans="1:8" x14ac:dyDescent="0.25">
      <c r="A1251" s="195">
        <v>12419</v>
      </c>
      <c r="B1251" s="195" t="s">
        <v>2742</v>
      </c>
      <c r="C1251" s="195" t="s">
        <v>2671</v>
      </c>
      <c r="D1251" s="195" t="s">
        <v>2697</v>
      </c>
      <c r="E1251" s="196">
        <v>23115.420900000001</v>
      </c>
      <c r="F1251" s="195">
        <v>42789</v>
      </c>
      <c r="G1251" s="195" t="s">
        <v>2698</v>
      </c>
      <c r="H1251" s="195" t="s">
        <v>2535</v>
      </c>
    </row>
    <row r="1252" spans="1:8" x14ac:dyDescent="0.25">
      <c r="A1252" s="195">
        <v>12420</v>
      </c>
      <c r="B1252" s="195" t="s">
        <v>2696</v>
      </c>
      <c r="C1252" s="195" t="s">
        <v>2671</v>
      </c>
      <c r="D1252" s="195" t="s">
        <v>2752</v>
      </c>
      <c r="E1252" s="196">
        <v>13977.592199999999</v>
      </c>
      <c r="F1252" s="195">
        <v>42909</v>
      </c>
      <c r="G1252" s="195" t="s">
        <v>2753</v>
      </c>
      <c r="H1252" s="195" t="s">
        <v>2572</v>
      </c>
    </row>
    <row r="1253" spans="1:8" x14ac:dyDescent="0.25">
      <c r="A1253" s="195">
        <v>12421</v>
      </c>
      <c r="B1253" s="195" t="s">
        <v>2709</v>
      </c>
      <c r="C1253" s="195" t="s">
        <v>2671</v>
      </c>
      <c r="D1253" s="195" t="s">
        <v>2779</v>
      </c>
      <c r="E1253" s="196">
        <v>7219.6839</v>
      </c>
      <c r="F1253" s="195">
        <v>43047</v>
      </c>
      <c r="G1253" s="195" t="s">
        <v>2780</v>
      </c>
      <c r="H1253" s="195" t="s">
        <v>2576</v>
      </c>
    </row>
    <row r="1254" spans="1:8" x14ac:dyDescent="0.25">
      <c r="A1254" s="195">
        <v>12422</v>
      </c>
      <c r="B1254" s="195" t="s">
        <v>2678</v>
      </c>
      <c r="C1254" s="195" t="s">
        <v>2671</v>
      </c>
      <c r="D1254" s="195" t="s">
        <v>2714</v>
      </c>
      <c r="E1254" s="196">
        <v>60232.114799999996</v>
      </c>
      <c r="F1254" s="195">
        <v>42924</v>
      </c>
      <c r="G1254" s="195" t="s">
        <v>2715</v>
      </c>
      <c r="H1254" s="195" t="s">
        <v>2572</v>
      </c>
    </row>
    <row r="1255" spans="1:8" x14ac:dyDescent="0.25">
      <c r="A1255" s="195">
        <v>12423</v>
      </c>
      <c r="B1255" s="195" t="s">
        <v>2696</v>
      </c>
      <c r="C1255" s="195" t="s">
        <v>2671</v>
      </c>
      <c r="D1255" s="195" t="s">
        <v>2834</v>
      </c>
      <c r="E1255" s="196">
        <v>8980.9434000000001</v>
      </c>
      <c r="F1255" s="195">
        <v>43078</v>
      </c>
      <c r="G1255" s="195" t="s">
        <v>2763</v>
      </c>
      <c r="H1255" s="195" t="s">
        <v>2182</v>
      </c>
    </row>
    <row r="1256" spans="1:8" x14ac:dyDescent="0.25">
      <c r="A1256" s="195">
        <v>12424</v>
      </c>
      <c r="B1256" s="195" t="s">
        <v>2688</v>
      </c>
      <c r="C1256" s="195" t="s">
        <v>2671</v>
      </c>
      <c r="D1256" s="195" t="s">
        <v>2731</v>
      </c>
      <c r="E1256" s="196">
        <v>28342.957499999997</v>
      </c>
      <c r="F1256" s="195">
        <v>42989</v>
      </c>
      <c r="G1256" s="195" t="s">
        <v>2732</v>
      </c>
      <c r="H1256" s="195" t="s">
        <v>2639</v>
      </c>
    </row>
    <row r="1257" spans="1:8" x14ac:dyDescent="0.25">
      <c r="A1257" s="195">
        <v>12425</v>
      </c>
      <c r="B1257" s="195" t="s">
        <v>2709</v>
      </c>
      <c r="C1257" s="195" t="s">
        <v>2671</v>
      </c>
      <c r="D1257" s="195" t="s">
        <v>2672</v>
      </c>
      <c r="E1257" s="196">
        <v>6737.1876000000011</v>
      </c>
      <c r="F1257" s="195">
        <v>43053</v>
      </c>
      <c r="G1257" s="195" t="s">
        <v>2673</v>
      </c>
      <c r="H1257" s="195" t="s">
        <v>2674</v>
      </c>
    </row>
    <row r="1258" spans="1:8" x14ac:dyDescent="0.25">
      <c r="A1258" s="195">
        <v>12426</v>
      </c>
      <c r="B1258" s="195" t="s">
        <v>2678</v>
      </c>
      <c r="C1258" s="195" t="s">
        <v>2671</v>
      </c>
      <c r="D1258" s="195" t="s">
        <v>2764</v>
      </c>
      <c r="E1258" s="196">
        <v>266.40899999999999</v>
      </c>
      <c r="F1258" s="195">
        <v>42836</v>
      </c>
      <c r="G1258" s="195" t="s">
        <v>2765</v>
      </c>
      <c r="H1258" s="195" t="s">
        <v>2585</v>
      </c>
    </row>
    <row r="1259" spans="1:8" x14ac:dyDescent="0.25">
      <c r="A1259" s="195">
        <v>12427</v>
      </c>
      <c r="B1259" s="195" t="s">
        <v>2670</v>
      </c>
      <c r="C1259" s="195" t="s">
        <v>2671</v>
      </c>
      <c r="D1259" s="195" t="s">
        <v>2714</v>
      </c>
      <c r="E1259" s="196">
        <v>9427.9184999999998</v>
      </c>
      <c r="F1259" s="195">
        <v>42993</v>
      </c>
      <c r="G1259" s="195" t="s">
        <v>2715</v>
      </c>
      <c r="H1259" s="195" t="s">
        <v>2572</v>
      </c>
    </row>
    <row r="1260" spans="1:8" x14ac:dyDescent="0.25">
      <c r="A1260" s="195">
        <v>12428</v>
      </c>
      <c r="B1260" s="195" t="s">
        <v>2709</v>
      </c>
      <c r="C1260" s="195" t="s">
        <v>2671</v>
      </c>
      <c r="D1260" s="195" t="s">
        <v>2728</v>
      </c>
      <c r="E1260" s="196">
        <v>594.98009999999988</v>
      </c>
      <c r="F1260" s="195">
        <v>42999</v>
      </c>
      <c r="G1260" s="195" t="s">
        <v>2700</v>
      </c>
      <c r="H1260" s="195" t="s">
        <v>2613</v>
      </c>
    </row>
    <row r="1261" spans="1:8" x14ac:dyDescent="0.25">
      <c r="A1261" s="195">
        <v>12429</v>
      </c>
      <c r="B1261" s="195" t="s">
        <v>2696</v>
      </c>
      <c r="C1261" s="195" t="s">
        <v>2671</v>
      </c>
      <c r="D1261" s="195" t="s">
        <v>2791</v>
      </c>
      <c r="E1261" s="196">
        <v>1192.9203</v>
      </c>
      <c r="F1261" s="195">
        <v>42899</v>
      </c>
      <c r="G1261" s="195" t="s">
        <v>2700</v>
      </c>
      <c r="H1261" s="195" t="s">
        <v>2613</v>
      </c>
    </row>
    <row r="1262" spans="1:8" x14ac:dyDescent="0.25">
      <c r="A1262" s="195">
        <v>12430</v>
      </c>
      <c r="B1262" s="195" t="s">
        <v>2742</v>
      </c>
      <c r="C1262" s="195" t="s">
        <v>2671</v>
      </c>
      <c r="D1262" s="195" t="s">
        <v>2769</v>
      </c>
      <c r="E1262" s="196">
        <v>115141.96980000001</v>
      </c>
      <c r="F1262" s="195">
        <v>43078</v>
      </c>
      <c r="G1262" s="195" t="s">
        <v>2770</v>
      </c>
      <c r="H1262" s="195" t="s">
        <v>2643</v>
      </c>
    </row>
    <row r="1263" spans="1:8" x14ac:dyDescent="0.25">
      <c r="A1263" s="195">
        <v>12431</v>
      </c>
      <c r="B1263" s="195" t="s">
        <v>2704</v>
      </c>
      <c r="C1263" s="195" t="s">
        <v>2671</v>
      </c>
      <c r="D1263" s="195" t="s">
        <v>2710</v>
      </c>
      <c r="E1263" s="196">
        <v>8270.519400000001</v>
      </c>
      <c r="F1263" s="195">
        <v>43066</v>
      </c>
      <c r="G1263" s="195" t="s">
        <v>2711</v>
      </c>
      <c r="H1263" s="195" t="s">
        <v>2182</v>
      </c>
    </row>
    <row r="1264" spans="1:8" x14ac:dyDescent="0.25">
      <c r="A1264" s="195">
        <v>12432</v>
      </c>
      <c r="B1264" s="195" t="s">
        <v>2696</v>
      </c>
      <c r="C1264" s="195" t="s">
        <v>2671</v>
      </c>
      <c r="D1264" s="195" t="s">
        <v>2756</v>
      </c>
      <c r="E1264" s="196">
        <v>7876.8261000000011</v>
      </c>
      <c r="F1264" s="195">
        <v>43073</v>
      </c>
      <c r="G1264" s="195" t="s">
        <v>2757</v>
      </c>
      <c r="H1264" s="195" t="s">
        <v>2643</v>
      </c>
    </row>
    <row r="1265" spans="1:8" x14ac:dyDescent="0.25">
      <c r="A1265" s="195">
        <v>12433</v>
      </c>
      <c r="B1265" s="195" t="s">
        <v>2681</v>
      </c>
      <c r="C1265" s="195" t="s">
        <v>2671</v>
      </c>
      <c r="D1265" s="195" t="s">
        <v>2825</v>
      </c>
      <c r="E1265" s="196">
        <v>22535.241299999998</v>
      </c>
      <c r="F1265" s="195">
        <v>42836</v>
      </c>
      <c r="G1265" s="195" t="s">
        <v>381</v>
      </c>
      <c r="H1265" s="195" t="s">
        <v>2643</v>
      </c>
    </row>
    <row r="1266" spans="1:8" x14ac:dyDescent="0.25">
      <c r="A1266" s="195">
        <v>12434</v>
      </c>
      <c r="B1266" s="195" t="s">
        <v>2681</v>
      </c>
      <c r="C1266" s="195" t="s">
        <v>2671</v>
      </c>
      <c r="D1266" s="195" t="s">
        <v>2791</v>
      </c>
      <c r="E1266" s="196">
        <v>10694.8413</v>
      </c>
      <c r="F1266" s="195">
        <v>43065</v>
      </c>
      <c r="G1266" s="195" t="s">
        <v>2700</v>
      </c>
      <c r="H1266" s="195" t="s">
        <v>2613</v>
      </c>
    </row>
    <row r="1267" spans="1:8" x14ac:dyDescent="0.25">
      <c r="A1267" s="195">
        <v>12435</v>
      </c>
      <c r="B1267" s="195" t="s">
        <v>2709</v>
      </c>
      <c r="C1267" s="195" t="s">
        <v>2671</v>
      </c>
      <c r="D1267" s="195" t="s">
        <v>2762</v>
      </c>
      <c r="E1267" s="196">
        <v>1302.444</v>
      </c>
      <c r="F1267" s="195">
        <v>42845</v>
      </c>
      <c r="G1267" s="195" t="s">
        <v>2763</v>
      </c>
      <c r="H1267" s="195" t="s">
        <v>2182</v>
      </c>
    </row>
    <row r="1268" spans="1:8" x14ac:dyDescent="0.25">
      <c r="A1268" s="195">
        <v>12436</v>
      </c>
      <c r="B1268" s="195" t="s">
        <v>2681</v>
      </c>
      <c r="C1268" s="195" t="s">
        <v>2671</v>
      </c>
      <c r="D1268" s="195" t="s">
        <v>2701</v>
      </c>
      <c r="E1268" s="196">
        <v>43107.936300000001</v>
      </c>
      <c r="F1268" s="195">
        <v>42815</v>
      </c>
      <c r="G1268" s="195" t="s">
        <v>2702</v>
      </c>
      <c r="H1268" s="195" t="s">
        <v>2572</v>
      </c>
    </row>
    <row r="1269" spans="1:8" x14ac:dyDescent="0.25">
      <c r="A1269" s="195">
        <v>12437</v>
      </c>
      <c r="B1269" s="195" t="s">
        <v>2678</v>
      </c>
      <c r="C1269" s="195" t="s">
        <v>2671</v>
      </c>
      <c r="D1269" s="195" t="s">
        <v>2813</v>
      </c>
      <c r="E1269" s="196">
        <v>9990.3374999999978</v>
      </c>
      <c r="F1269" s="195">
        <v>42936</v>
      </c>
      <c r="G1269" s="195" t="s">
        <v>2814</v>
      </c>
      <c r="H1269" s="195" t="s">
        <v>2547</v>
      </c>
    </row>
    <row r="1270" spans="1:8" x14ac:dyDescent="0.25">
      <c r="A1270" s="195">
        <v>12438</v>
      </c>
      <c r="B1270" s="195" t="s">
        <v>2709</v>
      </c>
      <c r="C1270" s="195" t="s">
        <v>2671</v>
      </c>
      <c r="D1270" s="195" t="s">
        <v>2784</v>
      </c>
      <c r="E1270" s="196">
        <v>28564.965000000004</v>
      </c>
      <c r="F1270" s="195">
        <v>43006</v>
      </c>
      <c r="G1270" s="195" t="s">
        <v>2785</v>
      </c>
      <c r="H1270" s="195" t="s">
        <v>2535</v>
      </c>
    </row>
    <row r="1271" spans="1:8" x14ac:dyDescent="0.25">
      <c r="A1271" s="195">
        <v>12439</v>
      </c>
      <c r="B1271" s="195" t="s">
        <v>2688</v>
      </c>
      <c r="C1271" s="195" t="s">
        <v>2671</v>
      </c>
      <c r="D1271" s="195" t="s">
        <v>2749</v>
      </c>
      <c r="E1271" s="196">
        <v>87746.244299999991</v>
      </c>
      <c r="F1271" s="195">
        <v>42755</v>
      </c>
      <c r="G1271" s="195" t="s">
        <v>2750</v>
      </c>
      <c r="H1271" s="195" t="s">
        <v>2751</v>
      </c>
    </row>
    <row r="1272" spans="1:8" x14ac:dyDescent="0.25">
      <c r="A1272" s="195">
        <v>12440</v>
      </c>
      <c r="B1272" s="195" t="s">
        <v>2678</v>
      </c>
      <c r="C1272" s="195" t="s">
        <v>2671</v>
      </c>
      <c r="D1272" s="195" t="s">
        <v>2794</v>
      </c>
      <c r="E1272" s="196">
        <v>88533.630900000004</v>
      </c>
      <c r="F1272" s="195">
        <v>42801</v>
      </c>
      <c r="G1272" s="195" t="s">
        <v>2795</v>
      </c>
      <c r="H1272" s="195" t="s">
        <v>2576</v>
      </c>
    </row>
    <row r="1273" spans="1:8" x14ac:dyDescent="0.25">
      <c r="A1273" s="195">
        <v>12441</v>
      </c>
      <c r="B1273" s="195" t="s">
        <v>2696</v>
      </c>
      <c r="C1273" s="195" t="s">
        <v>2671</v>
      </c>
      <c r="D1273" s="195" t="s">
        <v>2731</v>
      </c>
      <c r="E1273" s="196">
        <v>3972.4542000000001</v>
      </c>
      <c r="F1273" s="195">
        <v>42818</v>
      </c>
      <c r="G1273" s="195" t="s">
        <v>2732</v>
      </c>
      <c r="H1273" s="195" t="s">
        <v>2639</v>
      </c>
    </row>
    <row r="1274" spans="1:8" x14ac:dyDescent="0.25">
      <c r="A1274" s="195">
        <v>12442</v>
      </c>
      <c r="B1274" s="195" t="s">
        <v>2696</v>
      </c>
      <c r="C1274" s="195" t="s">
        <v>2671</v>
      </c>
      <c r="D1274" s="195" t="s">
        <v>2679</v>
      </c>
      <c r="E1274" s="196">
        <v>4676.9579999999996</v>
      </c>
      <c r="F1274" s="195">
        <v>42959</v>
      </c>
      <c r="G1274" s="195" t="s">
        <v>2680</v>
      </c>
      <c r="H1274" s="195" t="s">
        <v>2547</v>
      </c>
    </row>
    <row r="1275" spans="1:8" x14ac:dyDescent="0.25">
      <c r="A1275" s="195">
        <v>12443</v>
      </c>
      <c r="B1275" s="195" t="s">
        <v>2709</v>
      </c>
      <c r="C1275" s="195" t="s">
        <v>2671</v>
      </c>
      <c r="D1275" s="195" t="s">
        <v>2722</v>
      </c>
      <c r="E1275" s="196">
        <v>239782.90049999999</v>
      </c>
      <c r="F1275" s="195">
        <v>43048</v>
      </c>
      <c r="G1275" s="195" t="s">
        <v>2723</v>
      </c>
      <c r="H1275" s="195" t="s">
        <v>2572</v>
      </c>
    </row>
    <row r="1276" spans="1:8" x14ac:dyDescent="0.25">
      <c r="A1276" s="195">
        <v>12444</v>
      </c>
      <c r="B1276" s="195" t="s">
        <v>2678</v>
      </c>
      <c r="C1276" s="195" t="s">
        <v>2671</v>
      </c>
      <c r="D1276" s="195" t="s">
        <v>2835</v>
      </c>
      <c r="E1276" s="196">
        <v>18062.530200000001</v>
      </c>
      <c r="F1276" s="195">
        <v>42982</v>
      </c>
      <c r="G1276" s="195" t="s">
        <v>2836</v>
      </c>
      <c r="H1276" s="195" t="s">
        <v>2572</v>
      </c>
    </row>
    <row r="1277" spans="1:8" x14ac:dyDescent="0.25">
      <c r="A1277" s="195">
        <v>12445</v>
      </c>
      <c r="B1277" s="195" t="s">
        <v>2681</v>
      </c>
      <c r="C1277" s="195" t="s">
        <v>2671</v>
      </c>
      <c r="D1277" s="195" t="s">
        <v>2718</v>
      </c>
      <c r="E1277" s="196">
        <v>41246.0334</v>
      </c>
      <c r="F1277" s="195">
        <v>42892</v>
      </c>
      <c r="G1277" s="195" t="s">
        <v>2719</v>
      </c>
      <c r="H1277" s="195" t="s">
        <v>2643</v>
      </c>
    </row>
    <row r="1278" spans="1:8" x14ac:dyDescent="0.25">
      <c r="A1278" s="195">
        <v>12446</v>
      </c>
      <c r="B1278" s="195" t="s">
        <v>2704</v>
      </c>
      <c r="C1278" s="195" t="s">
        <v>2671</v>
      </c>
      <c r="D1278" s="195" t="s">
        <v>2722</v>
      </c>
      <c r="E1278" s="196">
        <v>117918.5436</v>
      </c>
      <c r="F1278" s="195">
        <v>42856</v>
      </c>
      <c r="G1278" s="195" t="s">
        <v>2723</v>
      </c>
      <c r="H1278" s="195" t="s">
        <v>2572</v>
      </c>
    </row>
    <row r="1279" spans="1:8" x14ac:dyDescent="0.25">
      <c r="A1279" s="195">
        <v>12447</v>
      </c>
      <c r="B1279" s="195" t="s">
        <v>2742</v>
      </c>
      <c r="C1279" s="195" t="s">
        <v>2671</v>
      </c>
      <c r="D1279" s="195" t="s">
        <v>2672</v>
      </c>
      <c r="E1279" s="196">
        <v>4949.2871999999988</v>
      </c>
      <c r="F1279" s="195">
        <v>43068</v>
      </c>
      <c r="G1279" s="195" t="s">
        <v>2673</v>
      </c>
      <c r="H1279" s="195" t="s">
        <v>2674</v>
      </c>
    </row>
    <row r="1280" spans="1:8" x14ac:dyDescent="0.25">
      <c r="A1280" s="195">
        <v>12448</v>
      </c>
      <c r="B1280" s="195" t="s">
        <v>2704</v>
      </c>
      <c r="C1280" s="195" t="s">
        <v>2671</v>
      </c>
      <c r="D1280" s="195" t="s">
        <v>2718</v>
      </c>
      <c r="E1280" s="196">
        <v>30355.825499999995</v>
      </c>
      <c r="F1280" s="195">
        <v>42789</v>
      </c>
      <c r="G1280" s="195" t="s">
        <v>2719</v>
      </c>
      <c r="H1280" s="195" t="s">
        <v>2643</v>
      </c>
    </row>
    <row r="1281" spans="1:8" x14ac:dyDescent="0.25">
      <c r="A1281" s="195">
        <v>12449</v>
      </c>
      <c r="B1281" s="195" t="s">
        <v>2681</v>
      </c>
      <c r="C1281" s="195" t="s">
        <v>2671</v>
      </c>
      <c r="D1281" s="195" t="s">
        <v>2805</v>
      </c>
      <c r="E1281" s="196">
        <v>13474.375200000002</v>
      </c>
      <c r="F1281" s="195">
        <v>43055</v>
      </c>
      <c r="G1281" s="195" t="s">
        <v>2806</v>
      </c>
      <c r="H1281" s="195" t="s">
        <v>2695</v>
      </c>
    </row>
    <row r="1282" spans="1:8" x14ac:dyDescent="0.25">
      <c r="A1282" s="195">
        <v>12450</v>
      </c>
      <c r="B1282" s="195" t="s">
        <v>2678</v>
      </c>
      <c r="C1282" s="195" t="s">
        <v>2671</v>
      </c>
      <c r="D1282" s="195" t="s">
        <v>2697</v>
      </c>
      <c r="E1282" s="196">
        <v>80653.844700000001</v>
      </c>
      <c r="F1282" s="195">
        <v>42743</v>
      </c>
      <c r="G1282" s="195" t="s">
        <v>2698</v>
      </c>
      <c r="H1282" s="195" t="s">
        <v>2535</v>
      </c>
    </row>
    <row r="1283" spans="1:8" x14ac:dyDescent="0.25">
      <c r="A1283" s="195">
        <v>12451</v>
      </c>
      <c r="B1283" s="195" t="s">
        <v>2681</v>
      </c>
      <c r="C1283" s="195" t="s">
        <v>2671</v>
      </c>
      <c r="D1283" s="195" t="s">
        <v>2729</v>
      </c>
      <c r="E1283" s="196">
        <v>171.6858</v>
      </c>
      <c r="F1283" s="195">
        <v>43040</v>
      </c>
      <c r="G1283" s="195" t="s">
        <v>2730</v>
      </c>
      <c r="H1283" s="195" t="s">
        <v>2572</v>
      </c>
    </row>
    <row r="1284" spans="1:8" x14ac:dyDescent="0.25">
      <c r="A1284" s="195">
        <v>12452</v>
      </c>
      <c r="B1284" s="195" t="s">
        <v>2681</v>
      </c>
      <c r="C1284" s="195" t="s">
        <v>2671</v>
      </c>
      <c r="D1284" s="195" t="s">
        <v>2769</v>
      </c>
      <c r="E1284" s="196">
        <v>19270.251</v>
      </c>
      <c r="F1284" s="195">
        <v>42847</v>
      </c>
      <c r="G1284" s="195" t="s">
        <v>2770</v>
      </c>
      <c r="H1284" s="195" t="s">
        <v>2643</v>
      </c>
    </row>
    <row r="1285" spans="1:8" x14ac:dyDescent="0.25">
      <c r="A1285" s="195">
        <v>12453</v>
      </c>
      <c r="B1285" s="195" t="s">
        <v>2675</v>
      </c>
      <c r="C1285" s="195" t="s">
        <v>2671</v>
      </c>
      <c r="D1285" s="195" t="s">
        <v>2749</v>
      </c>
      <c r="E1285" s="196">
        <v>65213.963099999994</v>
      </c>
      <c r="F1285" s="195">
        <v>43002</v>
      </c>
      <c r="G1285" s="195" t="s">
        <v>2750</v>
      </c>
      <c r="H1285" s="195" t="s">
        <v>2751</v>
      </c>
    </row>
    <row r="1286" spans="1:8" x14ac:dyDescent="0.25">
      <c r="A1286" s="195">
        <v>12454</v>
      </c>
      <c r="B1286" s="195" t="s">
        <v>2678</v>
      </c>
      <c r="C1286" s="195" t="s">
        <v>2671</v>
      </c>
      <c r="D1286" s="195" t="s">
        <v>2835</v>
      </c>
      <c r="E1286" s="196">
        <v>7086.4794000000002</v>
      </c>
      <c r="F1286" s="195">
        <v>42883</v>
      </c>
      <c r="G1286" s="195" t="s">
        <v>2836</v>
      </c>
      <c r="H1286" s="195" t="s">
        <v>2572</v>
      </c>
    </row>
    <row r="1287" spans="1:8" x14ac:dyDescent="0.25">
      <c r="A1287" s="195">
        <v>12455</v>
      </c>
      <c r="B1287" s="195" t="s">
        <v>2675</v>
      </c>
      <c r="C1287" s="195" t="s">
        <v>2671</v>
      </c>
      <c r="D1287" s="195" t="s">
        <v>2707</v>
      </c>
      <c r="E1287" s="196">
        <v>45082.323000000004</v>
      </c>
      <c r="F1287" s="195">
        <v>43062</v>
      </c>
      <c r="G1287" s="195" t="s">
        <v>2708</v>
      </c>
      <c r="H1287" s="195" t="s">
        <v>2639</v>
      </c>
    </row>
    <row r="1288" spans="1:8" x14ac:dyDescent="0.25">
      <c r="A1288" s="195">
        <v>12456</v>
      </c>
      <c r="B1288" s="195" t="s">
        <v>2675</v>
      </c>
      <c r="C1288" s="195" t="s">
        <v>2671</v>
      </c>
      <c r="D1288" s="195" t="s">
        <v>2796</v>
      </c>
      <c r="E1288" s="196">
        <v>1414.9277999999999</v>
      </c>
      <c r="F1288" s="195">
        <v>42983</v>
      </c>
      <c r="G1288" s="195" t="s">
        <v>2748</v>
      </c>
      <c r="H1288" s="195" t="s">
        <v>2547</v>
      </c>
    </row>
    <row r="1289" spans="1:8" x14ac:dyDescent="0.25">
      <c r="A1289" s="195">
        <v>12457</v>
      </c>
      <c r="B1289" s="195" t="s">
        <v>2688</v>
      </c>
      <c r="C1289" s="195" t="s">
        <v>2671</v>
      </c>
      <c r="D1289" s="195" t="s">
        <v>2693</v>
      </c>
      <c r="E1289" s="196">
        <v>1041.9551999999999</v>
      </c>
      <c r="F1289" s="195">
        <v>42849</v>
      </c>
      <c r="G1289" s="195" t="s">
        <v>2694</v>
      </c>
      <c r="H1289" s="195" t="s">
        <v>2695</v>
      </c>
    </row>
    <row r="1290" spans="1:8" x14ac:dyDescent="0.25">
      <c r="A1290" s="195">
        <v>12458</v>
      </c>
      <c r="B1290" s="195" t="s">
        <v>2704</v>
      </c>
      <c r="C1290" s="195" t="s">
        <v>2671</v>
      </c>
      <c r="D1290" s="195" t="s">
        <v>2756</v>
      </c>
      <c r="E1290" s="196">
        <v>40147.836299999995</v>
      </c>
      <c r="F1290" s="195">
        <v>42787</v>
      </c>
      <c r="G1290" s="195" t="s">
        <v>2757</v>
      </c>
      <c r="H1290" s="195" t="s">
        <v>2643</v>
      </c>
    </row>
    <row r="1291" spans="1:8" x14ac:dyDescent="0.25">
      <c r="A1291" s="195">
        <v>12459</v>
      </c>
      <c r="B1291" s="195" t="s">
        <v>2678</v>
      </c>
      <c r="C1291" s="195" t="s">
        <v>2671</v>
      </c>
      <c r="D1291" s="195" t="s">
        <v>2786</v>
      </c>
      <c r="E1291" s="196">
        <v>6435.2573999999986</v>
      </c>
      <c r="F1291" s="195">
        <v>43027</v>
      </c>
      <c r="G1291" s="195" t="s">
        <v>2744</v>
      </c>
      <c r="H1291" s="195" t="s">
        <v>2585</v>
      </c>
    </row>
    <row r="1292" spans="1:8" x14ac:dyDescent="0.25">
      <c r="A1292" s="195">
        <v>12460</v>
      </c>
      <c r="B1292" s="195" t="s">
        <v>2675</v>
      </c>
      <c r="C1292" s="195" t="s">
        <v>2671</v>
      </c>
      <c r="D1292" s="195" t="s">
        <v>2761</v>
      </c>
      <c r="E1292" s="196">
        <v>876.18960000000004</v>
      </c>
      <c r="F1292" s="195">
        <v>42956</v>
      </c>
      <c r="G1292" s="195" t="s">
        <v>2759</v>
      </c>
      <c r="H1292" s="195" t="s">
        <v>2643</v>
      </c>
    </row>
    <row r="1293" spans="1:8" x14ac:dyDescent="0.25">
      <c r="A1293" s="195">
        <v>12461</v>
      </c>
      <c r="B1293" s="195" t="s">
        <v>2696</v>
      </c>
      <c r="C1293" s="195" t="s">
        <v>2671</v>
      </c>
      <c r="D1293" s="195" t="s">
        <v>2813</v>
      </c>
      <c r="E1293" s="196">
        <v>62398.90800000001</v>
      </c>
      <c r="F1293" s="195">
        <v>42984</v>
      </c>
      <c r="G1293" s="195" t="s">
        <v>2814</v>
      </c>
      <c r="H1293" s="195" t="s">
        <v>2547</v>
      </c>
    </row>
    <row r="1294" spans="1:8" x14ac:dyDescent="0.25">
      <c r="A1294" s="195">
        <v>12462</v>
      </c>
      <c r="B1294" s="195" t="s">
        <v>2696</v>
      </c>
      <c r="C1294" s="195" t="s">
        <v>2671</v>
      </c>
      <c r="D1294" s="195" t="s">
        <v>2811</v>
      </c>
      <c r="E1294" s="196">
        <v>1474.1298000000002</v>
      </c>
      <c r="F1294" s="195">
        <v>42779</v>
      </c>
      <c r="G1294" s="195" t="s">
        <v>2812</v>
      </c>
      <c r="H1294" s="195" t="s">
        <v>2599</v>
      </c>
    </row>
    <row r="1295" spans="1:8" x14ac:dyDescent="0.25">
      <c r="A1295" s="195">
        <v>12463</v>
      </c>
      <c r="B1295" s="195" t="s">
        <v>2670</v>
      </c>
      <c r="C1295" s="195" t="s">
        <v>2671</v>
      </c>
      <c r="D1295" s="195" t="s">
        <v>2769</v>
      </c>
      <c r="E1295" s="196">
        <v>15513.884099999999</v>
      </c>
      <c r="F1295" s="195">
        <v>43085</v>
      </c>
      <c r="G1295" s="195" t="s">
        <v>2770</v>
      </c>
      <c r="H1295" s="195" t="s">
        <v>2643</v>
      </c>
    </row>
    <row r="1296" spans="1:8" x14ac:dyDescent="0.25">
      <c r="A1296" s="195">
        <v>12464</v>
      </c>
      <c r="B1296" s="195" t="s">
        <v>2681</v>
      </c>
      <c r="C1296" s="195" t="s">
        <v>2671</v>
      </c>
      <c r="D1296" s="195" t="s">
        <v>2749</v>
      </c>
      <c r="E1296" s="196">
        <v>26620.1793</v>
      </c>
      <c r="F1296" s="195">
        <v>43042</v>
      </c>
      <c r="G1296" s="195" t="s">
        <v>2750</v>
      </c>
      <c r="H1296" s="195" t="s">
        <v>2751</v>
      </c>
    </row>
    <row r="1297" spans="1:8" x14ac:dyDescent="0.25">
      <c r="A1297" s="195">
        <v>12465</v>
      </c>
      <c r="B1297" s="195" t="s">
        <v>2696</v>
      </c>
      <c r="C1297" s="195" t="s">
        <v>2671</v>
      </c>
      <c r="D1297" s="195" t="s">
        <v>2769</v>
      </c>
      <c r="E1297" s="196">
        <v>49448.47050000001</v>
      </c>
      <c r="F1297" s="195">
        <v>42807</v>
      </c>
      <c r="G1297" s="195" t="s">
        <v>2770</v>
      </c>
      <c r="H1297" s="195" t="s">
        <v>2643</v>
      </c>
    </row>
    <row r="1298" spans="1:8" x14ac:dyDescent="0.25">
      <c r="A1298" s="195">
        <v>12466</v>
      </c>
      <c r="B1298" s="195" t="s">
        <v>2670</v>
      </c>
      <c r="C1298" s="195" t="s">
        <v>2671</v>
      </c>
      <c r="D1298" s="195" t="s">
        <v>2769</v>
      </c>
      <c r="E1298" s="196">
        <v>7249.2848999999997</v>
      </c>
      <c r="F1298" s="195">
        <v>42905</v>
      </c>
      <c r="G1298" s="195" t="s">
        <v>2770</v>
      </c>
      <c r="H1298" s="195" t="s">
        <v>2643</v>
      </c>
    </row>
    <row r="1299" spans="1:8" x14ac:dyDescent="0.25">
      <c r="A1299" s="195">
        <v>12467</v>
      </c>
      <c r="B1299" s="195" t="s">
        <v>2681</v>
      </c>
      <c r="C1299" s="195" t="s">
        <v>2671</v>
      </c>
      <c r="D1299" s="195" t="s">
        <v>2774</v>
      </c>
      <c r="E1299" s="196">
        <v>18707.831999999999</v>
      </c>
      <c r="F1299" s="195">
        <v>43007</v>
      </c>
      <c r="G1299" s="195" t="s">
        <v>2775</v>
      </c>
      <c r="H1299" s="195" t="s">
        <v>2182</v>
      </c>
    </row>
    <row r="1300" spans="1:8" x14ac:dyDescent="0.25">
      <c r="A1300" s="195">
        <v>12468</v>
      </c>
      <c r="B1300" s="195" t="s">
        <v>2678</v>
      </c>
      <c r="C1300" s="195" t="s">
        <v>2671</v>
      </c>
      <c r="D1300" s="195" t="s">
        <v>2816</v>
      </c>
      <c r="E1300" s="196">
        <v>6680.9457000000011</v>
      </c>
      <c r="F1300" s="195">
        <v>42780</v>
      </c>
      <c r="G1300" s="195" t="s">
        <v>2810</v>
      </c>
      <c r="H1300" s="195" t="s">
        <v>2528</v>
      </c>
    </row>
    <row r="1301" spans="1:8" x14ac:dyDescent="0.25">
      <c r="A1301" s="195">
        <v>12469</v>
      </c>
      <c r="B1301" s="195" t="s">
        <v>2696</v>
      </c>
      <c r="C1301" s="195" t="s">
        <v>2671</v>
      </c>
      <c r="D1301" s="195" t="s">
        <v>2714</v>
      </c>
      <c r="E1301" s="196">
        <v>17538.592500000002</v>
      </c>
      <c r="F1301" s="195">
        <v>42899</v>
      </c>
      <c r="G1301" s="195" t="s">
        <v>2715</v>
      </c>
      <c r="H1301" s="195" t="s">
        <v>2572</v>
      </c>
    </row>
    <row r="1302" spans="1:8" x14ac:dyDescent="0.25">
      <c r="A1302" s="195">
        <v>12470</v>
      </c>
      <c r="B1302" s="195" t="s">
        <v>2696</v>
      </c>
      <c r="C1302" s="195" t="s">
        <v>2671</v>
      </c>
      <c r="D1302" s="195" t="s">
        <v>2767</v>
      </c>
      <c r="E1302" s="196">
        <v>50582.188799999996</v>
      </c>
      <c r="F1302" s="195">
        <v>42906</v>
      </c>
      <c r="G1302" s="195" t="s">
        <v>2768</v>
      </c>
      <c r="H1302" s="195" t="s">
        <v>2572</v>
      </c>
    </row>
    <row r="1303" spans="1:8" x14ac:dyDescent="0.25">
      <c r="A1303" s="195">
        <v>12471</v>
      </c>
      <c r="B1303" s="195" t="s">
        <v>2704</v>
      </c>
      <c r="C1303" s="195" t="s">
        <v>2671</v>
      </c>
      <c r="D1303" s="195" t="s">
        <v>2830</v>
      </c>
      <c r="E1303" s="196">
        <v>15226.7544</v>
      </c>
      <c r="F1303" s="195">
        <v>42898</v>
      </c>
      <c r="G1303" s="195" t="s">
        <v>2831</v>
      </c>
      <c r="H1303" s="195" t="s">
        <v>2643</v>
      </c>
    </row>
    <row r="1304" spans="1:8" x14ac:dyDescent="0.25">
      <c r="A1304" s="195">
        <v>12472</v>
      </c>
      <c r="B1304" s="195" t="s">
        <v>2704</v>
      </c>
      <c r="C1304" s="195" t="s">
        <v>2671</v>
      </c>
      <c r="D1304" s="195" t="s">
        <v>2703</v>
      </c>
      <c r="E1304" s="196">
        <v>2820.9752999999996</v>
      </c>
      <c r="F1304" s="195">
        <v>42775</v>
      </c>
      <c r="G1304" s="195" t="s">
        <v>2680</v>
      </c>
      <c r="H1304" s="195" t="s">
        <v>2547</v>
      </c>
    </row>
    <row r="1305" spans="1:8" x14ac:dyDescent="0.25">
      <c r="A1305" s="195">
        <v>12473</v>
      </c>
      <c r="B1305" s="195" t="s">
        <v>2670</v>
      </c>
      <c r="C1305" s="195" t="s">
        <v>2671</v>
      </c>
      <c r="D1305" s="195" t="s">
        <v>2722</v>
      </c>
      <c r="E1305" s="196">
        <v>14480.809200000002</v>
      </c>
      <c r="F1305" s="195">
        <v>42896</v>
      </c>
      <c r="G1305" s="195" t="s">
        <v>2723</v>
      </c>
      <c r="H1305" s="195" t="s">
        <v>2572</v>
      </c>
    </row>
    <row r="1306" spans="1:8" x14ac:dyDescent="0.25">
      <c r="A1306" s="195">
        <v>12474</v>
      </c>
      <c r="B1306" s="195" t="s">
        <v>2704</v>
      </c>
      <c r="C1306" s="195" t="s">
        <v>2671</v>
      </c>
      <c r="D1306" s="195" t="s">
        <v>2769</v>
      </c>
      <c r="E1306" s="196">
        <v>22076.425799999997</v>
      </c>
      <c r="F1306" s="195">
        <v>42954</v>
      </c>
      <c r="G1306" s="195" t="s">
        <v>2770</v>
      </c>
      <c r="H1306" s="195" t="s">
        <v>2643</v>
      </c>
    </row>
    <row r="1307" spans="1:8" x14ac:dyDescent="0.25">
      <c r="A1307" s="195">
        <v>12475</v>
      </c>
      <c r="B1307" s="195" t="s">
        <v>2681</v>
      </c>
      <c r="C1307" s="195" t="s">
        <v>2671</v>
      </c>
      <c r="D1307" s="195" t="s">
        <v>2718</v>
      </c>
      <c r="E1307" s="196">
        <v>6429.337199999999</v>
      </c>
      <c r="F1307" s="195">
        <v>42792</v>
      </c>
      <c r="G1307" s="195" t="s">
        <v>2719</v>
      </c>
      <c r="H1307" s="195" t="s">
        <v>2643</v>
      </c>
    </row>
    <row r="1308" spans="1:8" x14ac:dyDescent="0.25">
      <c r="A1308" s="195">
        <v>12476</v>
      </c>
      <c r="B1308" s="195" t="s">
        <v>2704</v>
      </c>
      <c r="C1308" s="195" t="s">
        <v>2671</v>
      </c>
      <c r="D1308" s="195" t="s">
        <v>2776</v>
      </c>
      <c r="E1308" s="196">
        <v>17094.577499999999</v>
      </c>
      <c r="F1308" s="195">
        <v>42929</v>
      </c>
      <c r="G1308" s="195" t="s">
        <v>2777</v>
      </c>
      <c r="H1308" s="195" t="s">
        <v>2550</v>
      </c>
    </row>
    <row r="1309" spans="1:8" x14ac:dyDescent="0.25">
      <c r="A1309" s="195">
        <v>12477</v>
      </c>
      <c r="B1309" s="195" t="s">
        <v>2678</v>
      </c>
      <c r="C1309" s="195" t="s">
        <v>2671</v>
      </c>
      <c r="D1309" s="195" t="s">
        <v>2781</v>
      </c>
      <c r="E1309" s="196">
        <v>3205.7883000000002</v>
      </c>
      <c r="F1309" s="195">
        <v>42776</v>
      </c>
      <c r="G1309" s="195" t="s">
        <v>2748</v>
      </c>
      <c r="H1309" s="195" t="s">
        <v>2547</v>
      </c>
    </row>
    <row r="1310" spans="1:8" x14ac:dyDescent="0.25">
      <c r="A1310" s="195">
        <v>12478</v>
      </c>
      <c r="B1310" s="195" t="s">
        <v>2678</v>
      </c>
      <c r="C1310" s="195" t="s">
        <v>2671</v>
      </c>
      <c r="D1310" s="195" t="s">
        <v>2790</v>
      </c>
      <c r="E1310" s="196">
        <v>4901.9255999999996</v>
      </c>
      <c r="F1310" s="195">
        <v>42942</v>
      </c>
      <c r="G1310" s="195" t="s">
        <v>2744</v>
      </c>
      <c r="H1310" s="195" t="s">
        <v>2585</v>
      </c>
    </row>
    <row r="1311" spans="1:8" x14ac:dyDescent="0.25">
      <c r="A1311" s="195">
        <v>12479</v>
      </c>
      <c r="B1311" s="195" t="s">
        <v>2709</v>
      </c>
      <c r="C1311" s="195" t="s">
        <v>2671</v>
      </c>
      <c r="D1311" s="195" t="s">
        <v>2740</v>
      </c>
      <c r="E1311" s="196">
        <v>26611.298999999999</v>
      </c>
      <c r="F1311" s="195">
        <v>42846</v>
      </c>
      <c r="G1311" s="195" t="s">
        <v>2741</v>
      </c>
      <c r="H1311" s="195" t="s">
        <v>2599</v>
      </c>
    </row>
    <row r="1312" spans="1:8" x14ac:dyDescent="0.25">
      <c r="A1312" s="195">
        <v>12480</v>
      </c>
      <c r="B1312" s="195" t="s">
        <v>2678</v>
      </c>
      <c r="C1312" s="195" t="s">
        <v>2671</v>
      </c>
      <c r="D1312" s="195" t="s">
        <v>2796</v>
      </c>
      <c r="E1312" s="196">
        <v>17266.263299999999</v>
      </c>
      <c r="F1312" s="195">
        <v>42810</v>
      </c>
      <c r="G1312" s="195" t="s">
        <v>2748</v>
      </c>
      <c r="H1312" s="195" t="s">
        <v>2547</v>
      </c>
    </row>
    <row r="1313" spans="1:8" x14ac:dyDescent="0.25">
      <c r="A1313" s="195">
        <v>12481</v>
      </c>
      <c r="B1313" s="195" t="s">
        <v>2704</v>
      </c>
      <c r="C1313" s="195" t="s">
        <v>2671</v>
      </c>
      <c r="D1313" s="195" t="s">
        <v>2805</v>
      </c>
      <c r="E1313" s="196">
        <v>41755.170600000005</v>
      </c>
      <c r="F1313" s="195">
        <v>42887</v>
      </c>
      <c r="G1313" s="195" t="s">
        <v>2806</v>
      </c>
      <c r="H1313" s="195" t="s">
        <v>2695</v>
      </c>
    </row>
    <row r="1314" spans="1:8" x14ac:dyDescent="0.25">
      <c r="A1314" s="195">
        <v>12482</v>
      </c>
      <c r="B1314" s="195" t="s">
        <v>2670</v>
      </c>
      <c r="C1314" s="195" t="s">
        <v>2671</v>
      </c>
      <c r="D1314" s="195" t="s">
        <v>2774</v>
      </c>
      <c r="E1314" s="196">
        <v>5955.7212</v>
      </c>
      <c r="F1314" s="195">
        <v>43057</v>
      </c>
      <c r="G1314" s="195" t="s">
        <v>2775</v>
      </c>
      <c r="H1314" s="195" t="s">
        <v>2182</v>
      </c>
    </row>
    <row r="1315" spans="1:8" x14ac:dyDescent="0.25">
      <c r="A1315" s="195">
        <v>12483</v>
      </c>
      <c r="B1315" s="195" t="s">
        <v>2742</v>
      </c>
      <c r="C1315" s="195" t="s">
        <v>2671</v>
      </c>
      <c r="D1315" s="195" t="s">
        <v>2686</v>
      </c>
      <c r="E1315" s="196">
        <v>28609.366500000004</v>
      </c>
      <c r="F1315" s="195">
        <v>42760</v>
      </c>
      <c r="G1315" s="195" t="s">
        <v>2687</v>
      </c>
      <c r="H1315" s="195" t="s">
        <v>2553</v>
      </c>
    </row>
    <row r="1316" spans="1:8" x14ac:dyDescent="0.25">
      <c r="A1316" s="195">
        <v>12484</v>
      </c>
      <c r="B1316" s="195" t="s">
        <v>2681</v>
      </c>
      <c r="C1316" s="195" t="s">
        <v>2671</v>
      </c>
      <c r="D1316" s="195" t="s">
        <v>2774</v>
      </c>
      <c r="E1316" s="196">
        <v>5023.2897000000003</v>
      </c>
      <c r="F1316" s="195">
        <v>43001</v>
      </c>
      <c r="G1316" s="195" t="s">
        <v>2775</v>
      </c>
      <c r="H1316" s="195" t="s">
        <v>2182</v>
      </c>
    </row>
    <row r="1317" spans="1:8" x14ac:dyDescent="0.25">
      <c r="A1317" s="195">
        <v>12485</v>
      </c>
      <c r="B1317" s="195" t="s">
        <v>2696</v>
      </c>
      <c r="C1317" s="195" t="s">
        <v>2671</v>
      </c>
      <c r="D1317" s="195" t="s">
        <v>2731</v>
      </c>
      <c r="E1317" s="196">
        <v>32593.661099999998</v>
      </c>
      <c r="F1317" s="195">
        <v>42903</v>
      </c>
      <c r="G1317" s="195" t="s">
        <v>2732</v>
      </c>
      <c r="H1317" s="195" t="s">
        <v>2639</v>
      </c>
    </row>
    <row r="1318" spans="1:8" x14ac:dyDescent="0.25">
      <c r="A1318" s="195">
        <v>12486</v>
      </c>
      <c r="B1318" s="195" t="s">
        <v>2709</v>
      </c>
      <c r="C1318" s="195" t="s">
        <v>2671</v>
      </c>
      <c r="D1318" s="195" t="s">
        <v>2813</v>
      </c>
      <c r="E1318" s="196">
        <v>482.49629999999996</v>
      </c>
      <c r="F1318" s="195">
        <v>42763</v>
      </c>
      <c r="G1318" s="195" t="s">
        <v>2814</v>
      </c>
      <c r="H1318" s="195" t="s">
        <v>2547</v>
      </c>
    </row>
    <row r="1319" spans="1:8" x14ac:dyDescent="0.25">
      <c r="A1319" s="195">
        <v>12487</v>
      </c>
      <c r="B1319" s="195" t="s">
        <v>2675</v>
      </c>
      <c r="C1319" s="195" t="s">
        <v>2671</v>
      </c>
      <c r="D1319" s="195" t="s">
        <v>2830</v>
      </c>
      <c r="E1319" s="196">
        <v>13607.579699999998</v>
      </c>
      <c r="F1319" s="195">
        <v>42793</v>
      </c>
      <c r="G1319" s="195" t="s">
        <v>2831</v>
      </c>
      <c r="H1319" s="195" t="s">
        <v>2643</v>
      </c>
    </row>
    <row r="1320" spans="1:8" x14ac:dyDescent="0.25">
      <c r="A1320" s="195">
        <v>12488</v>
      </c>
      <c r="B1320" s="195" t="s">
        <v>2688</v>
      </c>
      <c r="C1320" s="195" t="s">
        <v>2671</v>
      </c>
      <c r="D1320" s="195" t="s">
        <v>2749</v>
      </c>
      <c r="E1320" s="196">
        <v>13054.040999999999</v>
      </c>
      <c r="F1320" s="195">
        <v>42890</v>
      </c>
      <c r="G1320" s="195" t="s">
        <v>2750</v>
      </c>
      <c r="H1320" s="195" t="s">
        <v>2751</v>
      </c>
    </row>
    <row r="1321" spans="1:8" x14ac:dyDescent="0.25">
      <c r="A1321" s="195">
        <v>12489</v>
      </c>
      <c r="B1321" s="195" t="s">
        <v>2709</v>
      </c>
      <c r="C1321" s="195" t="s">
        <v>2671</v>
      </c>
      <c r="D1321" s="195" t="s">
        <v>2724</v>
      </c>
      <c r="E1321" s="196">
        <v>2305.9178999999999</v>
      </c>
      <c r="F1321" s="195">
        <v>42846</v>
      </c>
      <c r="G1321" s="195" t="s">
        <v>2725</v>
      </c>
      <c r="H1321" s="195" t="s">
        <v>2182</v>
      </c>
    </row>
    <row r="1322" spans="1:8" x14ac:dyDescent="0.25">
      <c r="A1322" s="195">
        <v>12490</v>
      </c>
      <c r="B1322" s="195" t="s">
        <v>2709</v>
      </c>
      <c r="C1322" s="195" t="s">
        <v>2671</v>
      </c>
      <c r="D1322" s="195" t="s">
        <v>2837</v>
      </c>
      <c r="E1322" s="196">
        <v>861.38909999999998</v>
      </c>
      <c r="F1322" s="195">
        <v>42908</v>
      </c>
      <c r="G1322" s="195" t="s">
        <v>2838</v>
      </c>
      <c r="H1322" s="195" t="s">
        <v>2182</v>
      </c>
    </row>
    <row r="1323" spans="1:8" x14ac:dyDescent="0.25">
      <c r="A1323" s="195">
        <v>12491</v>
      </c>
      <c r="B1323" s="195" t="s">
        <v>2681</v>
      </c>
      <c r="C1323" s="195" t="s">
        <v>2671</v>
      </c>
      <c r="D1323" s="195" t="s">
        <v>2724</v>
      </c>
      <c r="E1323" s="196">
        <v>3279.7908000000002</v>
      </c>
      <c r="F1323" s="195">
        <v>43064</v>
      </c>
      <c r="G1323" s="195" t="s">
        <v>2725</v>
      </c>
      <c r="H1323" s="195" t="s">
        <v>2182</v>
      </c>
    </row>
    <row r="1324" spans="1:8" x14ac:dyDescent="0.25">
      <c r="A1324" s="195">
        <v>12492</v>
      </c>
      <c r="B1324" s="195" t="s">
        <v>2678</v>
      </c>
      <c r="C1324" s="195" t="s">
        <v>2671</v>
      </c>
      <c r="D1324" s="195" t="s">
        <v>2718</v>
      </c>
      <c r="E1324" s="196">
        <v>24237.298799999997</v>
      </c>
      <c r="F1324" s="195">
        <v>42979</v>
      </c>
      <c r="G1324" s="195" t="s">
        <v>2719</v>
      </c>
      <c r="H1324" s="195" t="s">
        <v>2643</v>
      </c>
    </row>
    <row r="1325" spans="1:8" x14ac:dyDescent="0.25">
      <c r="A1325" s="195">
        <v>12493</v>
      </c>
      <c r="B1325" s="195" t="s">
        <v>2678</v>
      </c>
      <c r="C1325" s="195" t="s">
        <v>2671</v>
      </c>
      <c r="D1325" s="195" t="s">
        <v>2731</v>
      </c>
      <c r="E1325" s="196">
        <v>3244.2696000000001</v>
      </c>
      <c r="F1325" s="195">
        <v>42810</v>
      </c>
      <c r="G1325" s="195" t="s">
        <v>2732</v>
      </c>
      <c r="H1325" s="195" t="s">
        <v>2639</v>
      </c>
    </row>
    <row r="1326" spans="1:8" x14ac:dyDescent="0.25">
      <c r="A1326" s="195">
        <v>12494</v>
      </c>
      <c r="B1326" s="195" t="s">
        <v>2681</v>
      </c>
      <c r="C1326" s="195" t="s">
        <v>2671</v>
      </c>
      <c r="D1326" s="195" t="s">
        <v>2803</v>
      </c>
      <c r="E1326" s="196">
        <v>72146.517299999992</v>
      </c>
      <c r="F1326" s="195">
        <v>42837</v>
      </c>
      <c r="G1326" s="195" t="s">
        <v>2804</v>
      </c>
      <c r="H1326" s="195" t="s">
        <v>2550</v>
      </c>
    </row>
    <row r="1327" spans="1:8" x14ac:dyDescent="0.25">
      <c r="A1327" s="195">
        <v>12495</v>
      </c>
      <c r="B1327" s="195" t="s">
        <v>2696</v>
      </c>
      <c r="C1327" s="195" t="s">
        <v>2671</v>
      </c>
      <c r="D1327" s="195" t="s">
        <v>2786</v>
      </c>
      <c r="E1327" s="196">
        <v>7021.3571999999995</v>
      </c>
      <c r="F1327" s="195">
        <v>42855</v>
      </c>
      <c r="G1327" s="195" t="s">
        <v>2744</v>
      </c>
      <c r="H1327" s="195" t="s">
        <v>2585</v>
      </c>
    </row>
    <row r="1328" spans="1:8" x14ac:dyDescent="0.25">
      <c r="A1328" s="195">
        <v>12496</v>
      </c>
      <c r="B1328" s="195" t="s">
        <v>2675</v>
      </c>
      <c r="C1328" s="195" t="s">
        <v>2671</v>
      </c>
      <c r="D1328" s="195" t="s">
        <v>2794</v>
      </c>
      <c r="E1328" s="196">
        <v>20480.9319</v>
      </c>
      <c r="F1328" s="195">
        <v>42911</v>
      </c>
      <c r="G1328" s="195" t="s">
        <v>2795</v>
      </c>
      <c r="H1328" s="195" t="s">
        <v>2576</v>
      </c>
    </row>
    <row r="1329" spans="1:8" x14ac:dyDescent="0.25">
      <c r="A1329" s="195">
        <v>12497</v>
      </c>
      <c r="B1329" s="195" t="s">
        <v>2688</v>
      </c>
      <c r="C1329" s="195" t="s">
        <v>2671</v>
      </c>
      <c r="D1329" s="195" t="s">
        <v>2722</v>
      </c>
      <c r="E1329" s="196">
        <v>1041.9551999999999</v>
      </c>
      <c r="F1329" s="195">
        <v>43093</v>
      </c>
      <c r="G1329" s="195" t="s">
        <v>2723</v>
      </c>
      <c r="H1329" s="195" t="s">
        <v>2572</v>
      </c>
    </row>
    <row r="1330" spans="1:8" x14ac:dyDescent="0.25">
      <c r="A1330" s="195">
        <v>12498</v>
      </c>
      <c r="B1330" s="195" t="s">
        <v>2696</v>
      </c>
      <c r="C1330" s="195" t="s">
        <v>2671</v>
      </c>
      <c r="D1330" s="195" t="s">
        <v>2686</v>
      </c>
      <c r="E1330" s="196">
        <v>9303.5942999999988</v>
      </c>
      <c r="F1330" s="195">
        <v>42765</v>
      </c>
      <c r="G1330" s="195" t="s">
        <v>2687</v>
      </c>
      <c r="H1330" s="195" t="s">
        <v>2553</v>
      </c>
    </row>
    <row r="1331" spans="1:8" x14ac:dyDescent="0.25">
      <c r="A1331" s="195">
        <v>12499</v>
      </c>
      <c r="B1331" s="195" t="s">
        <v>2675</v>
      </c>
      <c r="C1331" s="195" t="s">
        <v>2671</v>
      </c>
      <c r="D1331" s="195" t="s">
        <v>2784</v>
      </c>
      <c r="E1331" s="196">
        <v>34730.853300000002</v>
      </c>
      <c r="F1331" s="195">
        <v>43013</v>
      </c>
      <c r="G1331" s="195" t="s">
        <v>2785</v>
      </c>
      <c r="H1331" s="195" t="s">
        <v>2535</v>
      </c>
    </row>
    <row r="1332" spans="1:8" x14ac:dyDescent="0.25">
      <c r="A1332" s="195">
        <v>12500</v>
      </c>
      <c r="B1332" s="195" t="s">
        <v>2681</v>
      </c>
      <c r="C1332" s="195" t="s">
        <v>2671</v>
      </c>
      <c r="D1332" s="195" t="s">
        <v>2769</v>
      </c>
      <c r="E1332" s="196">
        <v>68837.125499999995</v>
      </c>
      <c r="F1332" s="195">
        <v>42783</v>
      </c>
      <c r="G1332" s="195" t="s">
        <v>2770</v>
      </c>
      <c r="H1332" s="195" t="s">
        <v>2643</v>
      </c>
    </row>
    <row r="1333" spans="1:8" x14ac:dyDescent="0.25">
      <c r="A1333" s="195">
        <v>12501</v>
      </c>
      <c r="B1333" s="195" t="s">
        <v>2678</v>
      </c>
      <c r="C1333" s="195" t="s">
        <v>2671</v>
      </c>
      <c r="D1333" s="195" t="s">
        <v>2764</v>
      </c>
      <c r="E1333" s="196">
        <v>18213.495299999999</v>
      </c>
      <c r="F1333" s="195">
        <v>42863</v>
      </c>
      <c r="G1333" s="195" t="s">
        <v>2765</v>
      </c>
      <c r="H1333" s="195" t="s">
        <v>2585</v>
      </c>
    </row>
    <row r="1334" spans="1:8" x14ac:dyDescent="0.25">
      <c r="A1334" s="195">
        <v>12502</v>
      </c>
      <c r="B1334" s="195" t="s">
        <v>2688</v>
      </c>
      <c r="C1334" s="195" t="s">
        <v>2671</v>
      </c>
      <c r="D1334" s="195" t="s">
        <v>2712</v>
      </c>
      <c r="E1334" s="196">
        <v>23473.592999999997</v>
      </c>
      <c r="F1334" s="195">
        <v>42845</v>
      </c>
      <c r="G1334" s="195" t="s">
        <v>2713</v>
      </c>
      <c r="H1334" s="195" t="s">
        <v>2674</v>
      </c>
    </row>
    <row r="1335" spans="1:8" x14ac:dyDescent="0.25">
      <c r="A1335" s="195">
        <v>12503</v>
      </c>
      <c r="B1335" s="195" t="s">
        <v>2681</v>
      </c>
      <c r="C1335" s="195" t="s">
        <v>2671</v>
      </c>
      <c r="D1335" s="195" t="s">
        <v>2689</v>
      </c>
      <c r="E1335" s="196">
        <v>38715.147900000004</v>
      </c>
      <c r="F1335" s="195">
        <v>42884</v>
      </c>
      <c r="G1335" s="195" t="s">
        <v>2690</v>
      </c>
      <c r="H1335" s="195" t="s">
        <v>2553</v>
      </c>
    </row>
    <row r="1336" spans="1:8" x14ac:dyDescent="0.25">
      <c r="A1336" s="195">
        <v>12504</v>
      </c>
      <c r="B1336" s="195" t="s">
        <v>2709</v>
      </c>
      <c r="C1336" s="195" t="s">
        <v>2671</v>
      </c>
      <c r="D1336" s="195" t="s">
        <v>2823</v>
      </c>
      <c r="E1336" s="196">
        <v>411.45390000000003</v>
      </c>
      <c r="F1336" s="195">
        <v>42836</v>
      </c>
      <c r="G1336" s="195" t="s">
        <v>2744</v>
      </c>
      <c r="H1336" s="195" t="s">
        <v>2585</v>
      </c>
    </row>
    <row r="1337" spans="1:8" x14ac:dyDescent="0.25">
      <c r="A1337" s="195">
        <v>12505</v>
      </c>
      <c r="B1337" s="195" t="s">
        <v>2681</v>
      </c>
      <c r="C1337" s="195" t="s">
        <v>2671</v>
      </c>
      <c r="D1337" s="195" t="s">
        <v>2811</v>
      </c>
      <c r="E1337" s="196">
        <v>2279.277</v>
      </c>
      <c r="F1337" s="195">
        <v>42858</v>
      </c>
      <c r="G1337" s="195" t="s">
        <v>2812</v>
      </c>
      <c r="H1337" s="195" t="s">
        <v>2599</v>
      </c>
    </row>
    <row r="1338" spans="1:8" x14ac:dyDescent="0.25">
      <c r="A1338" s="195">
        <v>12506</v>
      </c>
      <c r="B1338" s="195" t="s">
        <v>2675</v>
      </c>
      <c r="C1338" s="195" t="s">
        <v>2671</v>
      </c>
      <c r="D1338" s="195" t="s">
        <v>2726</v>
      </c>
      <c r="E1338" s="196">
        <v>704.50379999999996</v>
      </c>
      <c r="F1338" s="195">
        <v>42753</v>
      </c>
      <c r="G1338" s="195" t="s">
        <v>2727</v>
      </c>
      <c r="H1338" s="195" t="s">
        <v>2599</v>
      </c>
    </row>
    <row r="1339" spans="1:8" x14ac:dyDescent="0.25">
      <c r="A1339" s="195">
        <v>12507</v>
      </c>
      <c r="B1339" s="195" t="s">
        <v>2678</v>
      </c>
      <c r="C1339" s="195" t="s">
        <v>2671</v>
      </c>
      <c r="D1339" s="195" t="s">
        <v>2774</v>
      </c>
      <c r="E1339" s="196">
        <v>4946.3271000000004</v>
      </c>
      <c r="F1339" s="195">
        <v>42834</v>
      </c>
      <c r="G1339" s="195" t="s">
        <v>2775</v>
      </c>
      <c r="H1339" s="195" t="s">
        <v>2182</v>
      </c>
    </row>
    <row r="1340" spans="1:8" x14ac:dyDescent="0.25">
      <c r="A1340" s="195">
        <v>12508</v>
      </c>
      <c r="B1340" s="195" t="s">
        <v>2704</v>
      </c>
      <c r="C1340" s="195" t="s">
        <v>2671</v>
      </c>
      <c r="D1340" s="195" t="s">
        <v>2720</v>
      </c>
      <c r="E1340" s="196">
        <v>21670.892100000001</v>
      </c>
      <c r="F1340" s="195">
        <v>43037</v>
      </c>
      <c r="G1340" s="195" t="s">
        <v>2721</v>
      </c>
      <c r="H1340" s="195" t="s">
        <v>2643</v>
      </c>
    </row>
    <row r="1341" spans="1:8" x14ac:dyDescent="0.25">
      <c r="A1341" s="195">
        <v>12509</v>
      </c>
      <c r="B1341" s="195" t="s">
        <v>2675</v>
      </c>
      <c r="C1341" s="195" t="s">
        <v>2671</v>
      </c>
      <c r="D1341" s="195" t="s">
        <v>2769</v>
      </c>
      <c r="E1341" s="196">
        <v>2424.3218999999999</v>
      </c>
      <c r="F1341" s="195">
        <v>43031</v>
      </c>
      <c r="G1341" s="195" t="s">
        <v>2770</v>
      </c>
      <c r="H1341" s="195" t="s">
        <v>2643</v>
      </c>
    </row>
    <row r="1342" spans="1:8" x14ac:dyDescent="0.25">
      <c r="A1342" s="195">
        <v>12510</v>
      </c>
      <c r="B1342" s="195" t="s">
        <v>2681</v>
      </c>
      <c r="C1342" s="195" t="s">
        <v>2671</v>
      </c>
      <c r="D1342" s="195" t="s">
        <v>2689</v>
      </c>
      <c r="E1342" s="196">
        <v>40899.701699999991</v>
      </c>
      <c r="F1342" s="195">
        <v>43008</v>
      </c>
      <c r="G1342" s="195" t="s">
        <v>2690</v>
      </c>
      <c r="H1342" s="195" t="s">
        <v>2553</v>
      </c>
    </row>
    <row r="1343" spans="1:8" x14ac:dyDescent="0.25">
      <c r="A1343" s="195">
        <v>12511</v>
      </c>
      <c r="B1343" s="195" t="s">
        <v>2681</v>
      </c>
      <c r="C1343" s="195" t="s">
        <v>2671</v>
      </c>
      <c r="D1343" s="195" t="s">
        <v>2760</v>
      </c>
      <c r="E1343" s="196">
        <v>3549.1599000000001</v>
      </c>
      <c r="F1343" s="195">
        <v>42899</v>
      </c>
      <c r="G1343" s="195" t="s">
        <v>2700</v>
      </c>
      <c r="H1343" s="195" t="s">
        <v>2613</v>
      </c>
    </row>
    <row r="1344" spans="1:8" x14ac:dyDescent="0.25">
      <c r="A1344" s="195">
        <v>12512</v>
      </c>
      <c r="B1344" s="195" t="s">
        <v>2678</v>
      </c>
      <c r="C1344" s="195" t="s">
        <v>2671</v>
      </c>
      <c r="D1344" s="195" t="s">
        <v>2826</v>
      </c>
      <c r="E1344" s="196">
        <v>46070.996399999996</v>
      </c>
      <c r="F1344" s="195">
        <v>42932</v>
      </c>
      <c r="G1344" s="195" t="s">
        <v>2827</v>
      </c>
      <c r="H1344" s="195" t="s">
        <v>2539</v>
      </c>
    </row>
    <row r="1345" spans="1:8" x14ac:dyDescent="0.25">
      <c r="A1345" s="195">
        <v>12513</v>
      </c>
      <c r="B1345" s="195" t="s">
        <v>2670</v>
      </c>
      <c r="C1345" s="195" t="s">
        <v>2671</v>
      </c>
      <c r="D1345" s="195" t="s">
        <v>2705</v>
      </c>
      <c r="E1345" s="196">
        <v>5523.5466000000006</v>
      </c>
      <c r="F1345" s="195">
        <v>42927</v>
      </c>
      <c r="G1345" s="195" t="s">
        <v>2706</v>
      </c>
      <c r="H1345" s="195" t="s">
        <v>2643</v>
      </c>
    </row>
    <row r="1346" spans="1:8" x14ac:dyDescent="0.25">
      <c r="A1346" s="195">
        <v>12514</v>
      </c>
      <c r="B1346" s="195" t="s">
        <v>2681</v>
      </c>
      <c r="C1346" s="195" t="s">
        <v>2671</v>
      </c>
      <c r="D1346" s="195" t="s">
        <v>2707</v>
      </c>
      <c r="E1346" s="196">
        <v>97310.327400000009</v>
      </c>
      <c r="F1346" s="195">
        <v>42970</v>
      </c>
      <c r="G1346" s="195" t="s">
        <v>2708</v>
      </c>
      <c r="H1346" s="195" t="s">
        <v>2639</v>
      </c>
    </row>
    <row r="1347" spans="1:8" x14ac:dyDescent="0.25">
      <c r="A1347" s="195">
        <v>12515</v>
      </c>
      <c r="B1347" s="195" t="s">
        <v>2681</v>
      </c>
      <c r="C1347" s="195" t="s">
        <v>2671</v>
      </c>
      <c r="D1347" s="195" t="s">
        <v>2807</v>
      </c>
      <c r="E1347" s="196">
        <v>11055.9735</v>
      </c>
      <c r="F1347" s="195">
        <v>42770</v>
      </c>
      <c r="G1347" s="195" t="s">
        <v>2808</v>
      </c>
      <c r="H1347" s="195" t="s">
        <v>2182</v>
      </c>
    </row>
    <row r="1348" spans="1:8" x14ac:dyDescent="0.25">
      <c r="A1348" s="195">
        <v>12516</v>
      </c>
      <c r="B1348" s="195" t="s">
        <v>2675</v>
      </c>
      <c r="C1348" s="195" t="s">
        <v>2671</v>
      </c>
      <c r="D1348" s="195" t="s">
        <v>2697</v>
      </c>
      <c r="E1348" s="196">
        <v>43054.65449999999</v>
      </c>
      <c r="F1348" s="195">
        <v>42976</v>
      </c>
      <c r="G1348" s="195" t="s">
        <v>2698</v>
      </c>
      <c r="H1348" s="195" t="s">
        <v>2535</v>
      </c>
    </row>
    <row r="1349" spans="1:8" x14ac:dyDescent="0.25">
      <c r="A1349" s="195">
        <v>12517</v>
      </c>
      <c r="B1349" s="195" t="s">
        <v>2681</v>
      </c>
      <c r="C1349" s="195" t="s">
        <v>2671</v>
      </c>
      <c r="D1349" s="195" t="s">
        <v>2722</v>
      </c>
      <c r="E1349" s="196">
        <v>12651.467400000001</v>
      </c>
      <c r="F1349" s="195">
        <v>42860</v>
      </c>
      <c r="G1349" s="195" t="s">
        <v>2723</v>
      </c>
      <c r="H1349" s="195" t="s">
        <v>2572</v>
      </c>
    </row>
    <row r="1350" spans="1:8" x14ac:dyDescent="0.25">
      <c r="A1350" s="195">
        <v>12518</v>
      </c>
      <c r="B1350" s="195" t="s">
        <v>2678</v>
      </c>
      <c r="C1350" s="195" t="s">
        <v>2671</v>
      </c>
      <c r="D1350" s="195" t="s">
        <v>2701</v>
      </c>
      <c r="E1350" s="196">
        <v>46636.375500000002</v>
      </c>
      <c r="F1350" s="195">
        <v>42837</v>
      </c>
      <c r="G1350" s="195" t="s">
        <v>2702</v>
      </c>
      <c r="H1350" s="195" t="s">
        <v>2572</v>
      </c>
    </row>
    <row r="1351" spans="1:8" x14ac:dyDescent="0.25">
      <c r="A1351" s="195">
        <v>12519</v>
      </c>
      <c r="B1351" s="195" t="s">
        <v>2678</v>
      </c>
      <c r="C1351" s="195" t="s">
        <v>2671</v>
      </c>
      <c r="D1351" s="195" t="s">
        <v>2684</v>
      </c>
      <c r="E1351" s="196">
        <v>470.65590000000003</v>
      </c>
      <c r="F1351" s="195">
        <v>42843</v>
      </c>
      <c r="G1351" s="195" t="s">
        <v>2685</v>
      </c>
      <c r="H1351" s="195" t="s">
        <v>2539</v>
      </c>
    </row>
    <row r="1352" spans="1:8" x14ac:dyDescent="0.25">
      <c r="A1352" s="195">
        <v>12520</v>
      </c>
      <c r="B1352" s="195" t="s">
        <v>2681</v>
      </c>
      <c r="C1352" s="195" t="s">
        <v>2671</v>
      </c>
      <c r="D1352" s="195" t="s">
        <v>2786</v>
      </c>
      <c r="E1352" s="196">
        <v>43312.183199999992</v>
      </c>
      <c r="F1352" s="195">
        <v>42918</v>
      </c>
      <c r="G1352" s="195" t="s">
        <v>2744</v>
      </c>
      <c r="H1352" s="195" t="s">
        <v>2585</v>
      </c>
    </row>
    <row r="1353" spans="1:8" x14ac:dyDescent="0.25">
      <c r="A1353" s="195">
        <v>12521</v>
      </c>
      <c r="B1353" s="195" t="s">
        <v>2681</v>
      </c>
      <c r="C1353" s="195" t="s">
        <v>2671</v>
      </c>
      <c r="D1353" s="195" t="s">
        <v>2794</v>
      </c>
      <c r="E1353" s="196">
        <v>19258.410599999999</v>
      </c>
      <c r="F1353" s="195">
        <v>43074</v>
      </c>
      <c r="G1353" s="195" t="s">
        <v>2795</v>
      </c>
      <c r="H1353" s="195" t="s">
        <v>2576</v>
      </c>
    </row>
    <row r="1354" spans="1:8" x14ac:dyDescent="0.25">
      <c r="A1354" s="195">
        <v>12522</v>
      </c>
      <c r="B1354" s="195" t="s">
        <v>2704</v>
      </c>
      <c r="C1354" s="195" t="s">
        <v>2671</v>
      </c>
      <c r="D1354" s="195" t="s">
        <v>2679</v>
      </c>
      <c r="E1354" s="196">
        <v>1574.7731999999999</v>
      </c>
      <c r="F1354" s="195">
        <v>42949</v>
      </c>
      <c r="G1354" s="195" t="s">
        <v>2680</v>
      </c>
      <c r="H1354" s="195" t="s">
        <v>2547</v>
      </c>
    </row>
    <row r="1355" spans="1:8" x14ac:dyDescent="0.25">
      <c r="A1355" s="195">
        <v>12523</v>
      </c>
      <c r="B1355" s="195" t="s">
        <v>2688</v>
      </c>
      <c r="C1355" s="195" t="s">
        <v>2671</v>
      </c>
      <c r="D1355" s="195" t="s">
        <v>2697</v>
      </c>
      <c r="E1355" s="196">
        <v>3312.3518999999997</v>
      </c>
      <c r="F1355" s="195">
        <v>42736</v>
      </c>
      <c r="G1355" s="195" t="s">
        <v>2698</v>
      </c>
      <c r="H1355" s="195" t="s">
        <v>2535</v>
      </c>
    </row>
    <row r="1356" spans="1:8" x14ac:dyDescent="0.25">
      <c r="A1356" s="195">
        <v>12524</v>
      </c>
      <c r="B1356" s="195" t="s">
        <v>2681</v>
      </c>
      <c r="C1356" s="195" t="s">
        <v>2671</v>
      </c>
      <c r="D1356" s="195" t="s">
        <v>2733</v>
      </c>
      <c r="E1356" s="196">
        <v>27019.792799999999</v>
      </c>
      <c r="F1356" s="195">
        <v>42809</v>
      </c>
      <c r="G1356" s="195" t="s">
        <v>2734</v>
      </c>
      <c r="H1356" s="195" t="s">
        <v>2572</v>
      </c>
    </row>
    <row r="1357" spans="1:8" x14ac:dyDescent="0.25">
      <c r="A1357" s="195">
        <v>12525</v>
      </c>
      <c r="B1357" s="195" t="s">
        <v>2696</v>
      </c>
      <c r="C1357" s="195" t="s">
        <v>2671</v>
      </c>
      <c r="D1357" s="195" t="s">
        <v>2697</v>
      </c>
      <c r="E1357" s="196">
        <v>28544.244299999998</v>
      </c>
      <c r="F1357" s="195">
        <v>43001</v>
      </c>
      <c r="G1357" s="195" t="s">
        <v>2698</v>
      </c>
      <c r="H1357" s="195" t="s">
        <v>2535</v>
      </c>
    </row>
    <row r="1358" spans="1:8" x14ac:dyDescent="0.25">
      <c r="A1358" s="195">
        <v>12526</v>
      </c>
      <c r="B1358" s="195" t="s">
        <v>2678</v>
      </c>
      <c r="C1358" s="195" t="s">
        <v>2671</v>
      </c>
      <c r="D1358" s="195" t="s">
        <v>2707</v>
      </c>
      <c r="E1358" s="196">
        <v>14267.682000000001</v>
      </c>
      <c r="F1358" s="195">
        <v>43078</v>
      </c>
      <c r="G1358" s="195" t="s">
        <v>2708</v>
      </c>
      <c r="H1358" s="195" t="s">
        <v>2639</v>
      </c>
    </row>
    <row r="1359" spans="1:8" x14ac:dyDescent="0.25">
      <c r="A1359" s="195">
        <v>12527</v>
      </c>
      <c r="B1359" s="195" t="s">
        <v>2742</v>
      </c>
      <c r="C1359" s="195" t="s">
        <v>2671</v>
      </c>
      <c r="D1359" s="195" t="s">
        <v>2832</v>
      </c>
      <c r="E1359" s="196">
        <v>5994.2025000000003</v>
      </c>
      <c r="F1359" s="195">
        <v>42847</v>
      </c>
      <c r="G1359" s="195" t="s">
        <v>2833</v>
      </c>
      <c r="H1359" s="195" t="s">
        <v>2643</v>
      </c>
    </row>
    <row r="1360" spans="1:8" x14ac:dyDescent="0.25">
      <c r="A1360" s="195">
        <v>12528</v>
      </c>
      <c r="B1360" s="195" t="s">
        <v>2696</v>
      </c>
      <c r="C1360" s="195" t="s">
        <v>2671</v>
      </c>
      <c r="D1360" s="195" t="s">
        <v>2697</v>
      </c>
      <c r="E1360" s="196">
        <v>104056.39529999999</v>
      </c>
      <c r="F1360" s="195">
        <v>42886</v>
      </c>
      <c r="G1360" s="195" t="s">
        <v>2698</v>
      </c>
      <c r="H1360" s="195" t="s">
        <v>2535</v>
      </c>
    </row>
    <row r="1361" spans="1:8" x14ac:dyDescent="0.25">
      <c r="A1361" s="195">
        <v>12529</v>
      </c>
      <c r="B1361" s="195" t="s">
        <v>2742</v>
      </c>
      <c r="C1361" s="195" t="s">
        <v>2671</v>
      </c>
      <c r="D1361" s="195" t="s">
        <v>2813</v>
      </c>
      <c r="E1361" s="196">
        <v>890.99009999999987</v>
      </c>
      <c r="F1361" s="195">
        <v>43027</v>
      </c>
      <c r="G1361" s="195" t="s">
        <v>2814</v>
      </c>
      <c r="H1361" s="195" t="s">
        <v>2547</v>
      </c>
    </row>
    <row r="1362" spans="1:8" x14ac:dyDescent="0.25">
      <c r="A1362" s="195">
        <v>12530</v>
      </c>
      <c r="B1362" s="195" t="s">
        <v>2681</v>
      </c>
      <c r="C1362" s="195" t="s">
        <v>2671</v>
      </c>
      <c r="D1362" s="195" t="s">
        <v>2731</v>
      </c>
      <c r="E1362" s="196">
        <v>2009.9078999999999</v>
      </c>
      <c r="F1362" s="195">
        <v>42744</v>
      </c>
      <c r="G1362" s="195" t="s">
        <v>2732</v>
      </c>
      <c r="H1362" s="195" t="s">
        <v>2639</v>
      </c>
    </row>
    <row r="1363" spans="1:8" x14ac:dyDescent="0.25">
      <c r="A1363" s="195">
        <v>12531</v>
      </c>
      <c r="B1363" s="195" t="s">
        <v>2681</v>
      </c>
      <c r="C1363" s="195" t="s">
        <v>2671</v>
      </c>
      <c r="D1363" s="195" t="s">
        <v>2729</v>
      </c>
      <c r="E1363" s="196">
        <v>17207.061300000001</v>
      </c>
      <c r="F1363" s="195">
        <v>42988</v>
      </c>
      <c r="G1363" s="195" t="s">
        <v>2730</v>
      </c>
      <c r="H1363" s="195" t="s">
        <v>2572</v>
      </c>
    </row>
    <row r="1364" spans="1:8" x14ac:dyDescent="0.25">
      <c r="A1364" s="195">
        <v>12532</v>
      </c>
      <c r="B1364" s="195" t="s">
        <v>2709</v>
      </c>
      <c r="C1364" s="195" t="s">
        <v>2671</v>
      </c>
      <c r="D1364" s="195" t="s">
        <v>2737</v>
      </c>
      <c r="E1364" s="196">
        <v>12470.901300000001</v>
      </c>
      <c r="F1364" s="195">
        <v>42812</v>
      </c>
      <c r="G1364" s="195" t="s">
        <v>2738</v>
      </c>
      <c r="H1364" s="195" t="s">
        <v>2695</v>
      </c>
    </row>
    <row r="1365" spans="1:8" x14ac:dyDescent="0.25">
      <c r="A1365" s="195">
        <v>12533</v>
      </c>
      <c r="B1365" s="195" t="s">
        <v>2709</v>
      </c>
      <c r="C1365" s="195" t="s">
        <v>2671</v>
      </c>
      <c r="D1365" s="195" t="s">
        <v>2712</v>
      </c>
      <c r="E1365" s="196">
        <v>21656.091599999996</v>
      </c>
      <c r="F1365" s="195">
        <v>42885</v>
      </c>
      <c r="G1365" s="195" t="s">
        <v>2713</v>
      </c>
      <c r="H1365" s="195" t="s">
        <v>2674</v>
      </c>
    </row>
    <row r="1366" spans="1:8" x14ac:dyDescent="0.25">
      <c r="A1366" s="195">
        <v>12534</v>
      </c>
      <c r="B1366" s="195" t="s">
        <v>2688</v>
      </c>
      <c r="C1366" s="195" t="s">
        <v>2671</v>
      </c>
      <c r="D1366" s="195" t="s">
        <v>2824</v>
      </c>
      <c r="E1366" s="196">
        <v>325.61099999999999</v>
      </c>
      <c r="F1366" s="195">
        <v>42900</v>
      </c>
      <c r="G1366" s="195" t="s">
        <v>2810</v>
      </c>
      <c r="H1366" s="195" t="s">
        <v>2528</v>
      </c>
    </row>
    <row r="1367" spans="1:8" x14ac:dyDescent="0.25">
      <c r="A1367" s="195">
        <v>12535</v>
      </c>
      <c r="B1367" s="195" t="s">
        <v>2678</v>
      </c>
      <c r="C1367" s="195" t="s">
        <v>2671</v>
      </c>
      <c r="D1367" s="195" t="s">
        <v>2679</v>
      </c>
      <c r="E1367" s="196">
        <v>36995.3298</v>
      </c>
      <c r="F1367" s="195">
        <v>42929</v>
      </c>
      <c r="G1367" s="195" t="s">
        <v>2680</v>
      </c>
      <c r="H1367" s="195" t="s">
        <v>2547</v>
      </c>
    </row>
    <row r="1368" spans="1:8" x14ac:dyDescent="0.25">
      <c r="A1368" s="195">
        <v>12536</v>
      </c>
      <c r="B1368" s="195" t="s">
        <v>2678</v>
      </c>
      <c r="C1368" s="195" t="s">
        <v>2671</v>
      </c>
      <c r="D1368" s="195" t="s">
        <v>2726</v>
      </c>
      <c r="E1368" s="196">
        <v>20747.340900000003</v>
      </c>
      <c r="F1368" s="195">
        <v>42813</v>
      </c>
      <c r="G1368" s="195" t="s">
        <v>2727</v>
      </c>
      <c r="H1368" s="195" t="s">
        <v>2599</v>
      </c>
    </row>
    <row r="1369" spans="1:8" x14ac:dyDescent="0.25">
      <c r="A1369" s="195">
        <v>12537</v>
      </c>
      <c r="B1369" s="195" t="s">
        <v>2696</v>
      </c>
      <c r="C1369" s="195" t="s">
        <v>2671</v>
      </c>
      <c r="D1369" s="195" t="s">
        <v>2716</v>
      </c>
      <c r="E1369" s="196">
        <v>446.9751</v>
      </c>
      <c r="F1369" s="195">
        <v>42798</v>
      </c>
      <c r="G1369" s="195" t="s">
        <v>2717</v>
      </c>
      <c r="H1369" s="195" t="s">
        <v>2695</v>
      </c>
    </row>
    <row r="1370" spans="1:8" x14ac:dyDescent="0.25">
      <c r="A1370" s="195">
        <v>12538</v>
      </c>
      <c r="B1370" s="195" t="s">
        <v>2704</v>
      </c>
      <c r="C1370" s="195" t="s">
        <v>2671</v>
      </c>
      <c r="D1370" s="195" t="s">
        <v>2796</v>
      </c>
      <c r="E1370" s="196">
        <v>32818.628700000001</v>
      </c>
      <c r="F1370" s="195">
        <v>42916</v>
      </c>
      <c r="G1370" s="195" t="s">
        <v>2748</v>
      </c>
      <c r="H1370" s="195" t="s">
        <v>2547</v>
      </c>
    </row>
    <row r="1371" spans="1:8" x14ac:dyDescent="0.25">
      <c r="A1371" s="195">
        <v>12539</v>
      </c>
      <c r="B1371" s="195" t="s">
        <v>2709</v>
      </c>
      <c r="C1371" s="195" t="s">
        <v>2671</v>
      </c>
      <c r="D1371" s="195" t="s">
        <v>2782</v>
      </c>
      <c r="E1371" s="196">
        <v>73981.779299999995</v>
      </c>
      <c r="F1371" s="195">
        <v>42746</v>
      </c>
      <c r="G1371" s="195" t="s">
        <v>2783</v>
      </c>
      <c r="H1371" s="195" t="s">
        <v>2182</v>
      </c>
    </row>
    <row r="1372" spans="1:8" x14ac:dyDescent="0.25">
      <c r="A1372" s="195">
        <v>12540</v>
      </c>
      <c r="B1372" s="195" t="s">
        <v>2696</v>
      </c>
      <c r="C1372" s="195" t="s">
        <v>2671</v>
      </c>
      <c r="D1372" s="195" t="s">
        <v>2722</v>
      </c>
      <c r="E1372" s="196">
        <v>12639.627</v>
      </c>
      <c r="F1372" s="195">
        <v>42793</v>
      </c>
      <c r="G1372" s="195" t="s">
        <v>2723</v>
      </c>
      <c r="H1372" s="195" t="s">
        <v>2572</v>
      </c>
    </row>
    <row r="1373" spans="1:8" x14ac:dyDescent="0.25">
      <c r="A1373" s="195">
        <v>12541</v>
      </c>
      <c r="B1373" s="195" t="s">
        <v>2696</v>
      </c>
      <c r="C1373" s="195" t="s">
        <v>2671</v>
      </c>
      <c r="D1373" s="195" t="s">
        <v>2807</v>
      </c>
      <c r="E1373" s="196">
        <v>29778.606</v>
      </c>
      <c r="F1373" s="195">
        <v>42880</v>
      </c>
      <c r="G1373" s="195" t="s">
        <v>2808</v>
      </c>
      <c r="H1373" s="195" t="s">
        <v>2182</v>
      </c>
    </row>
    <row r="1374" spans="1:8" x14ac:dyDescent="0.25">
      <c r="A1374" s="195">
        <v>12542</v>
      </c>
      <c r="B1374" s="195" t="s">
        <v>2675</v>
      </c>
      <c r="C1374" s="195" t="s">
        <v>2671</v>
      </c>
      <c r="D1374" s="195" t="s">
        <v>2813</v>
      </c>
      <c r="E1374" s="196">
        <v>8356.3623000000007</v>
      </c>
      <c r="F1374" s="195">
        <v>42942</v>
      </c>
      <c r="G1374" s="195" t="s">
        <v>2814</v>
      </c>
      <c r="H1374" s="195" t="s">
        <v>2547</v>
      </c>
    </row>
    <row r="1375" spans="1:8" x14ac:dyDescent="0.25">
      <c r="A1375" s="195">
        <v>12543</v>
      </c>
      <c r="B1375" s="195" t="s">
        <v>2675</v>
      </c>
      <c r="C1375" s="195" t="s">
        <v>2671</v>
      </c>
      <c r="D1375" s="195" t="s">
        <v>2714</v>
      </c>
      <c r="E1375" s="196">
        <v>4987.7685000000001</v>
      </c>
      <c r="F1375" s="195">
        <v>43042</v>
      </c>
      <c r="G1375" s="195" t="s">
        <v>2715</v>
      </c>
      <c r="H1375" s="195" t="s">
        <v>2572</v>
      </c>
    </row>
    <row r="1376" spans="1:8" x14ac:dyDescent="0.25">
      <c r="A1376" s="195">
        <v>12544</v>
      </c>
      <c r="B1376" s="195" t="s">
        <v>2696</v>
      </c>
      <c r="C1376" s="195" t="s">
        <v>2671</v>
      </c>
      <c r="D1376" s="195" t="s">
        <v>2797</v>
      </c>
      <c r="E1376" s="196">
        <v>7042.0778999999993</v>
      </c>
      <c r="F1376" s="195">
        <v>42871</v>
      </c>
      <c r="G1376" s="195" t="s">
        <v>2798</v>
      </c>
      <c r="H1376" s="195" t="s">
        <v>2625</v>
      </c>
    </row>
    <row r="1377" spans="1:8" x14ac:dyDescent="0.25">
      <c r="A1377" s="195">
        <v>12545</v>
      </c>
      <c r="B1377" s="195" t="s">
        <v>2681</v>
      </c>
      <c r="C1377" s="195" t="s">
        <v>2671</v>
      </c>
      <c r="D1377" s="195" t="s">
        <v>2786</v>
      </c>
      <c r="E1377" s="196">
        <v>1337.9651999999999</v>
      </c>
      <c r="F1377" s="195">
        <v>42769</v>
      </c>
      <c r="G1377" s="195" t="s">
        <v>2744</v>
      </c>
      <c r="H1377" s="195" t="s">
        <v>2585</v>
      </c>
    </row>
    <row r="1378" spans="1:8" x14ac:dyDescent="0.25">
      <c r="A1378" s="195">
        <v>12546</v>
      </c>
      <c r="B1378" s="195" t="s">
        <v>2675</v>
      </c>
      <c r="C1378" s="195" t="s">
        <v>2671</v>
      </c>
      <c r="D1378" s="195" t="s">
        <v>2703</v>
      </c>
      <c r="E1378" s="196">
        <v>6361.254899999999</v>
      </c>
      <c r="F1378" s="195">
        <v>42987</v>
      </c>
      <c r="G1378" s="195" t="s">
        <v>2680</v>
      </c>
      <c r="H1378" s="195" t="s">
        <v>2547</v>
      </c>
    </row>
    <row r="1379" spans="1:8" x14ac:dyDescent="0.25">
      <c r="A1379" s="195">
        <v>12547</v>
      </c>
      <c r="B1379" s="195" t="s">
        <v>2704</v>
      </c>
      <c r="C1379" s="195" t="s">
        <v>2671</v>
      </c>
      <c r="D1379" s="195" t="s">
        <v>2697</v>
      </c>
      <c r="E1379" s="196">
        <v>37492.626599999996</v>
      </c>
      <c r="F1379" s="195">
        <v>43065</v>
      </c>
      <c r="G1379" s="195" t="s">
        <v>2698</v>
      </c>
      <c r="H1379" s="195" t="s">
        <v>2535</v>
      </c>
    </row>
    <row r="1380" spans="1:8" x14ac:dyDescent="0.25">
      <c r="A1380" s="195">
        <v>12548</v>
      </c>
      <c r="B1380" s="195" t="s">
        <v>2681</v>
      </c>
      <c r="C1380" s="195" t="s">
        <v>2671</v>
      </c>
      <c r="D1380" s="195" t="s">
        <v>2693</v>
      </c>
      <c r="E1380" s="196">
        <v>7850.1851999999999</v>
      </c>
      <c r="F1380" s="195">
        <v>42998</v>
      </c>
      <c r="G1380" s="195" t="s">
        <v>2694</v>
      </c>
      <c r="H1380" s="195" t="s">
        <v>2695</v>
      </c>
    </row>
    <row r="1381" spans="1:8" x14ac:dyDescent="0.25">
      <c r="A1381" s="195">
        <v>12549</v>
      </c>
      <c r="B1381" s="195" t="s">
        <v>2742</v>
      </c>
      <c r="C1381" s="195" t="s">
        <v>2671</v>
      </c>
      <c r="D1381" s="195" t="s">
        <v>2788</v>
      </c>
      <c r="E1381" s="196">
        <v>9871.933500000001</v>
      </c>
      <c r="F1381" s="195">
        <v>43047</v>
      </c>
      <c r="G1381" s="195" t="s">
        <v>2789</v>
      </c>
      <c r="H1381" s="195" t="s">
        <v>2572</v>
      </c>
    </row>
    <row r="1382" spans="1:8" x14ac:dyDescent="0.25">
      <c r="A1382" s="195">
        <v>12550</v>
      </c>
      <c r="B1382" s="195" t="s">
        <v>2709</v>
      </c>
      <c r="C1382" s="195" t="s">
        <v>2671</v>
      </c>
      <c r="D1382" s="195" t="s">
        <v>2764</v>
      </c>
      <c r="E1382" s="196">
        <v>689.70330000000001</v>
      </c>
      <c r="F1382" s="195">
        <v>42981</v>
      </c>
      <c r="G1382" s="195" t="s">
        <v>2765</v>
      </c>
      <c r="H1382" s="195" t="s">
        <v>2585</v>
      </c>
    </row>
    <row r="1383" spans="1:8" x14ac:dyDescent="0.25">
      <c r="A1383" s="195">
        <v>12551</v>
      </c>
      <c r="B1383" s="195" t="s">
        <v>2688</v>
      </c>
      <c r="C1383" s="195" t="s">
        <v>2671</v>
      </c>
      <c r="D1383" s="195" t="s">
        <v>2767</v>
      </c>
      <c r="E1383" s="196">
        <v>9105.2675999999992</v>
      </c>
      <c r="F1383" s="195">
        <v>42911</v>
      </c>
      <c r="G1383" s="195" t="s">
        <v>2768</v>
      </c>
      <c r="H1383" s="195" t="s">
        <v>2572</v>
      </c>
    </row>
    <row r="1384" spans="1:8" x14ac:dyDescent="0.25">
      <c r="A1384" s="195">
        <v>12552</v>
      </c>
      <c r="B1384" s="195" t="s">
        <v>2696</v>
      </c>
      <c r="C1384" s="195" t="s">
        <v>2671</v>
      </c>
      <c r="D1384" s="195" t="s">
        <v>2787</v>
      </c>
      <c r="E1384" s="196">
        <v>40683.614399999999</v>
      </c>
      <c r="F1384" s="195">
        <v>42837</v>
      </c>
      <c r="G1384" s="195" t="s">
        <v>2744</v>
      </c>
      <c r="H1384" s="195" t="s">
        <v>2585</v>
      </c>
    </row>
    <row r="1385" spans="1:8" x14ac:dyDescent="0.25">
      <c r="A1385" s="195">
        <v>12553</v>
      </c>
      <c r="B1385" s="195" t="s">
        <v>2678</v>
      </c>
      <c r="C1385" s="195" t="s">
        <v>2671</v>
      </c>
      <c r="D1385" s="195" t="s">
        <v>2771</v>
      </c>
      <c r="E1385" s="196">
        <v>28739.6109</v>
      </c>
      <c r="F1385" s="195">
        <v>42815</v>
      </c>
      <c r="G1385" s="195" t="s">
        <v>2736</v>
      </c>
      <c r="H1385" s="195" t="s">
        <v>2183</v>
      </c>
    </row>
    <row r="1386" spans="1:8" x14ac:dyDescent="0.25">
      <c r="A1386" s="195">
        <v>12554</v>
      </c>
      <c r="B1386" s="195" t="s">
        <v>2678</v>
      </c>
      <c r="C1386" s="195" t="s">
        <v>2671</v>
      </c>
      <c r="D1386" s="195" t="s">
        <v>2779</v>
      </c>
      <c r="E1386" s="196">
        <v>76151.532600000006</v>
      </c>
      <c r="F1386" s="195">
        <v>43032</v>
      </c>
      <c r="G1386" s="195" t="s">
        <v>2780</v>
      </c>
      <c r="H1386" s="195" t="s">
        <v>2576</v>
      </c>
    </row>
    <row r="1387" spans="1:8" x14ac:dyDescent="0.25">
      <c r="A1387" s="195">
        <v>12555</v>
      </c>
      <c r="B1387" s="195" t="s">
        <v>2678</v>
      </c>
      <c r="C1387" s="195" t="s">
        <v>2671</v>
      </c>
      <c r="D1387" s="195" t="s">
        <v>2691</v>
      </c>
      <c r="E1387" s="196">
        <v>16348.632299999999</v>
      </c>
      <c r="F1387" s="195">
        <v>43085</v>
      </c>
      <c r="G1387" s="195" t="s">
        <v>2692</v>
      </c>
      <c r="H1387" s="195" t="s">
        <v>2547</v>
      </c>
    </row>
    <row r="1388" spans="1:8" x14ac:dyDescent="0.25">
      <c r="A1388" s="195">
        <v>12556</v>
      </c>
      <c r="B1388" s="195" t="s">
        <v>2675</v>
      </c>
      <c r="C1388" s="195" t="s">
        <v>2671</v>
      </c>
      <c r="D1388" s="195" t="s">
        <v>2787</v>
      </c>
      <c r="E1388" s="196">
        <v>8089.9533000000001</v>
      </c>
      <c r="F1388" s="195">
        <v>43069</v>
      </c>
      <c r="G1388" s="195" t="s">
        <v>2744</v>
      </c>
      <c r="H1388" s="195" t="s">
        <v>2585</v>
      </c>
    </row>
    <row r="1389" spans="1:8" x14ac:dyDescent="0.25">
      <c r="A1389" s="195">
        <v>12557</v>
      </c>
      <c r="B1389" s="195" t="s">
        <v>2709</v>
      </c>
      <c r="C1389" s="195" t="s">
        <v>2671</v>
      </c>
      <c r="D1389" s="195" t="s">
        <v>2761</v>
      </c>
      <c r="E1389" s="196">
        <v>70255.013399999996</v>
      </c>
      <c r="F1389" s="195">
        <v>42770</v>
      </c>
      <c r="G1389" s="195" t="s">
        <v>2759</v>
      </c>
      <c r="H1389" s="195" t="s">
        <v>2643</v>
      </c>
    </row>
    <row r="1390" spans="1:8" x14ac:dyDescent="0.25">
      <c r="A1390" s="195">
        <v>12558</v>
      </c>
      <c r="B1390" s="195" t="s">
        <v>2681</v>
      </c>
      <c r="C1390" s="195" t="s">
        <v>2671</v>
      </c>
      <c r="D1390" s="195" t="s">
        <v>2682</v>
      </c>
      <c r="E1390" s="196">
        <v>6544.7811000000002</v>
      </c>
      <c r="F1390" s="195">
        <v>42765</v>
      </c>
      <c r="G1390" s="195" t="s">
        <v>2683</v>
      </c>
      <c r="H1390" s="195" t="s">
        <v>2182</v>
      </c>
    </row>
    <row r="1391" spans="1:8" x14ac:dyDescent="0.25">
      <c r="A1391" s="195">
        <v>12559</v>
      </c>
      <c r="B1391" s="195" t="s">
        <v>2678</v>
      </c>
      <c r="C1391" s="195" t="s">
        <v>2671</v>
      </c>
      <c r="D1391" s="195" t="s">
        <v>2811</v>
      </c>
      <c r="E1391" s="196">
        <v>402.5736</v>
      </c>
      <c r="F1391" s="195">
        <v>42997</v>
      </c>
      <c r="G1391" s="195" t="s">
        <v>2812</v>
      </c>
      <c r="H1391" s="195" t="s">
        <v>2599</v>
      </c>
    </row>
    <row r="1392" spans="1:8" x14ac:dyDescent="0.25">
      <c r="A1392" s="195">
        <v>12560</v>
      </c>
      <c r="B1392" s="195" t="s">
        <v>2709</v>
      </c>
      <c r="C1392" s="195" t="s">
        <v>2671</v>
      </c>
      <c r="D1392" s="195" t="s">
        <v>2756</v>
      </c>
      <c r="E1392" s="196">
        <v>13477.335300000001</v>
      </c>
      <c r="F1392" s="195">
        <v>42863</v>
      </c>
      <c r="G1392" s="195" t="s">
        <v>2757</v>
      </c>
      <c r="H1392" s="195" t="s">
        <v>2643</v>
      </c>
    </row>
    <row r="1393" spans="1:8" x14ac:dyDescent="0.25">
      <c r="A1393" s="195">
        <v>12561</v>
      </c>
      <c r="B1393" s="195" t="s">
        <v>2742</v>
      </c>
      <c r="C1393" s="195" t="s">
        <v>2671</v>
      </c>
      <c r="D1393" s="195" t="s">
        <v>2691</v>
      </c>
      <c r="E1393" s="196">
        <v>1441.5687000000003</v>
      </c>
      <c r="F1393" s="195">
        <v>43053</v>
      </c>
      <c r="G1393" s="195" t="s">
        <v>2692</v>
      </c>
      <c r="H1393" s="195" t="s">
        <v>2547</v>
      </c>
    </row>
    <row r="1394" spans="1:8" x14ac:dyDescent="0.25">
      <c r="A1394" s="195">
        <v>12562</v>
      </c>
      <c r="B1394" s="195" t="s">
        <v>2709</v>
      </c>
      <c r="C1394" s="195" t="s">
        <v>2671</v>
      </c>
      <c r="D1394" s="195" t="s">
        <v>2819</v>
      </c>
      <c r="E1394" s="196">
        <v>1281.7232999999999</v>
      </c>
      <c r="F1394" s="195">
        <v>42796</v>
      </c>
      <c r="G1394" s="195" t="s">
        <v>2820</v>
      </c>
      <c r="H1394" s="195" t="s">
        <v>2550</v>
      </c>
    </row>
    <row r="1395" spans="1:8" x14ac:dyDescent="0.25">
      <c r="A1395" s="195">
        <v>12563</v>
      </c>
      <c r="B1395" s="195" t="s">
        <v>2704</v>
      </c>
      <c r="C1395" s="195" t="s">
        <v>2671</v>
      </c>
      <c r="D1395" s="195" t="s">
        <v>2805</v>
      </c>
      <c r="E1395" s="196">
        <v>9241.4321999999993</v>
      </c>
      <c r="F1395" s="195">
        <v>42996</v>
      </c>
      <c r="G1395" s="195" t="s">
        <v>2806</v>
      </c>
      <c r="H1395" s="195" t="s">
        <v>2695</v>
      </c>
    </row>
    <row r="1396" spans="1:8" x14ac:dyDescent="0.25">
      <c r="A1396" s="195">
        <v>12564</v>
      </c>
      <c r="B1396" s="195" t="s">
        <v>2670</v>
      </c>
      <c r="C1396" s="195" t="s">
        <v>2671</v>
      </c>
      <c r="D1396" s="195" t="s">
        <v>2740</v>
      </c>
      <c r="E1396" s="196">
        <v>17695.477800000001</v>
      </c>
      <c r="F1396" s="195">
        <v>42949</v>
      </c>
      <c r="G1396" s="195" t="s">
        <v>2741</v>
      </c>
      <c r="H1396" s="195" t="s">
        <v>2599</v>
      </c>
    </row>
    <row r="1397" spans="1:8" x14ac:dyDescent="0.25">
      <c r="A1397" s="195">
        <v>12565</v>
      </c>
      <c r="B1397" s="195" t="s">
        <v>2696</v>
      </c>
      <c r="C1397" s="195" t="s">
        <v>2671</v>
      </c>
      <c r="D1397" s="195" t="s">
        <v>2739</v>
      </c>
      <c r="E1397" s="196">
        <v>14024.953800000001</v>
      </c>
      <c r="F1397" s="195">
        <v>42934</v>
      </c>
      <c r="G1397" s="195" t="s">
        <v>2680</v>
      </c>
      <c r="H1397" s="195" t="s">
        <v>2547</v>
      </c>
    </row>
    <row r="1398" spans="1:8" x14ac:dyDescent="0.25">
      <c r="A1398" s="195">
        <v>12566</v>
      </c>
      <c r="B1398" s="195" t="s">
        <v>2681</v>
      </c>
      <c r="C1398" s="195" t="s">
        <v>2671</v>
      </c>
      <c r="D1398" s="195" t="s">
        <v>2682</v>
      </c>
      <c r="E1398" s="196">
        <v>38759.549400000004</v>
      </c>
      <c r="F1398" s="195">
        <v>42740</v>
      </c>
      <c r="G1398" s="195" t="s">
        <v>2683</v>
      </c>
      <c r="H1398" s="195" t="s">
        <v>2182</v>
      </c>
    </row>
    <row r="1399" spans="1:8" x14ac:dyDescent="0.25">
      <c r="A1399" s="195">
        <v>12567</v>
      </c>
      <c r="B1399" s="195" t="s">
        <v>2709</v>
      </c>
      <c r="C1399" s="195" t="s">
        <v>2671</v>
      </c>
      <c r="D1399" s="195" t="s">
        <v>2769</v>
      </c>
      <c r="E1399" s="196">
        <v>4327.6661999999997</v>
      </c>
      <c r="F1399" s="195">
        <v>42946</v>
      </c>
      <c r="G1399" s="195" t="s">
        <v>2770</v>
      </c>
      <c r="H1399" s="195" t="s">
        <v>2643</v>
      </c>
    </row>
    <row r="1400" spans="1:8" x14ac:dyDescent="0.25">
      <c r="A1400" s="195">
        <v>12568</v>
      </c>
      <c r="B1400" s="195" t="s">
        <v>2678</v>
      </c>
      <c r="C1400" s="195" t="s">
        <v>2671</v>
      </c>
      <c r="D1400" s="195" t="s">
        <v>2825</v>
      </c>
      <c r="E1400" s="196">
        <v>213062.07780000003</v>
      </c>
      <c r="F1400" s="195">
        <v>42932</v>
      </c>
      <c r="G1400" s="195" t="s">
        <v>381</v>
      </c>
      <c r="H1400" s="195" t="s">
        <v>2643</v>
      </c>
    </row>
    <row r="1401" spans="1:8" x14ac:dyDescent="0.25">
      <c r="A1401" s="195">
        <v>12569</v>
      </c>
      <c r="B1401" s="195" t="s">
        <v>2681</v>
      </c>
      <c r="C1401" s="195" t="s">
        <v>2671</v>
      </c>
      <c r="D1401" s="195" t="s">
        <v>2767</v>
      </c>
      <c r="E1401" s="196">
        <v>90599.780700000003</v>
      </c>
      <c r="F1401" s="195">
        <v>42891</v>
      </c>
      <c r="G1401" s="195" t="s">
        <v>2768</v>
      </c>
      <c r="H1401" s="195" t="s">
        <v>2572</v>
      </c>
    </row>
    <row r="1402" spans="1:8" x14ac:dyDescent="0.25">
      <c r="A1402" s="195">
        <v>12570</v>
      </c>
      <c r="B1402" s="195" t="s">
        <v>2742</v>
      </c>
      <c r="C1402" s="195" t="s">
        <v>2671</v>
      </c>
      <c r="D1402" s="195" t="s">
        <v>2726</v>
      </c>
      <c r="E1402" s="196">
        <v>19382.734800000002</v>
      </c>
      <c r="F1402" s="195">
        <v>42921</v>
      </c>
      <c r="G1402" s="195" t="s">
        <v>2727</v>
      </c>
      <c r="H1402" s="195" t="s">
        <v>2599</v>
      </c>
    </row>
    <row r="1403" spans="1:8" x14ac:dyDescent="0.25">
      <c r="A1403" s="195">
        <v>12571</v>
      </c>
      <c r="B1403" s="195" t="s">
        <v>2709</v>
      </c>
      <c r="C1403" s="195" t="s">
        <v>2671</v>
      </c>
      <c r="D1403" s="195" t="s">
        <v>2824</v>
      </c>
      <c r="E1403" s="196">
        <v>5849.1576000000005</v>
      </c>
      <c r="F1403" s="195">
        <v>42761</v>
      </c>
      <c r="G1403" s="195" t="s">
        <v>2810</v>
      </c>
      <c r="H1403" s="195" t="s">
        <v>2528</v>
      </c>
    </row>
    <row r="1404" spans="1:8" x14ac:dyDescent="0.25">
      <c r="A1404" s="195">
        <v>12572</v>
      </c>
      <c r="B1404" s="195" t="s">
        <v>2681</v>
      </c>
      <c r="C1404" s="195" t="s">
        <v>2671</v>
      </c>
      <c r="D1404" s="195" t="s">
        <v>2705</v>
      </c>
      <c r="E1404" s="196">
        <v>11106.295200000002</v>
      </c>
      <c r="F1404" s="195">
        <v>43056</v>
      </c>
      <c r="G1404" s="195" t="s">
        <v>2706</v>
      </c>
      <c r="H1404" s="195" t="s">
        <v>2643</v>
      </c>
    </row>
    <row r="1405" spans="1:8" x14ac:dyDescent="0.25">
      <c r="A1405" s="195">
        <v>12573</v>
      </c>
      <c r="B1405" s="195" t="s">
        <v>2696</v>
      </c>
      <c r="C1405" s="195" t="s">
        <v>2671</v>
      </c>
      <c r="D1405" s="195" t="s">
        <v>2720</v>
      </c>
      <c r="E1405" s="196">
        <v>10857.6468</v>
      </c>
      <c r="F1405" s="195">
        <v>42977</v>
      </c>
      <c r="G1405" s="195" t="s">
        <v>2721</v>
      </c>
      <c r="H1405" s="195" t="s">
        <v>2643</v>
      </c>
    </row>
    <row r="1406" spans="1:8" x14ac:dyDescent="0.25">
      <c r="A1406" s="195">
        <v>12574</v>
      </c>
      <c r="B1406" s="195" t="s">
        <v>2675</v>
      </c>
      <c r="C1406" s="195" t="s">
        <v>2671</v>
      </c>
      <c r="D1406" s="195" t="s">
        <v>2828</v>
      </c>
      <c r="E1406" s="196">
        <v>2072.0699999999997</v>
      </c>
      <c r="F1406" s="195">
        <v>42989</v>
      </c>
      <c r="G1406" s="195" t="s">
        <v>2829</v>
      </c>
      <c r="H1406" s="195" t="s">
        <v>2643</v>
      </c>
    </row>
    <row r="1407" spans="1:8" x14ac:dyDescent="0.25">
      <c r="A1407" s="195">
        <v>12575</v>
      </c>
      <c r="B1407" s="195" t="s">
        <v>2670</v>
      </c>
      <c r="C1407" s="195" t="s">
        <v>2671</v>
      </c>
      <c r="D1407" s="195" t="s">
        <v>2737</v>
      </c>
      <c r="E1407" s="196">
        <v>48536.759699999995</v>
      </c>
      <c r="F1407" s="195">
        <v>43032</v>
      </c>
      <c r="G1407" s="195" t="s">
        <v>2738</v>
      </c>
      <c r="H1407" s="195" t="s">
        <v>2695</v>
      </c>
    </row>
    <row r="1408" spans="1:8" x14ac:dyDescent="0.25">
      <c r="A1408" s="195">
        <v>12576</v>
      </c>
      <c r="B1408" s="195" t="s">
        <v>2704</v>
      </c>
      <c r="C1408" s="195" t="s">
        <v>2671</v>
      </c>
      <c r="D1408" s="195" t="s">
        <v>2707</v>
      </c>
      <c r="E1408" s="196">
        <v>364.09229999999997</v>
      </c>
      <c r="F1408" s="195">
        <v>43031</v>
      </c>
      <c r="G1408" s="195" t="s">
        <v>2708</v>
      </c>
      <c r="H1408" s="195" t="s">
        <v>2639</v>
      </c>
    </row>
    <row r="1409" spans="1:8" x14ac:dyDescent="0.25">
      <c r="A1409" s="195">
        <v>12577</v>
      </c>
      <c r="B1409" s="195" t="s">
        <v>2696</v>
      </c>
      <c r="C1409" s="195" t="s">
        <v>2671</v>
      </c>
      <c r="D1409" s="195" t="s">
        <v>2788</v>
      </c>
      <c r="E1409" s="196">
        <v>23458.792500000003</v>
      </c>
      <c r="F1409" s="195">
        <v>42836</v>
      </c>
      <c r="G1409" s="195" t="s">
        <v>2789</v>
      </c>
      <c r="H1409" s="195" t="s">
        <v>2572</v>
      </c>
    </row>
    <row r="1410" spans="1:8" x14ac:dyDescent="0.25">
      <c r="A1410" s="195">
        <v>12578</v>
      </c>
      <c r="B1410" s="195" t="s">
        <v>2675</v>
      </c>
      <c r="C1410" s="195" t="s">
        <v>2671</v>
      </c>
      <c r="D1410" s="195" t="s">
        <v>2710</v>
      </c>
      <c r="E1410" s="196">
        <v>2098.7109</v>
      </c>
      <c r="F1410" s="195">
        <v>43023</v>
      </c>
      <c r="G1410" s="195" t="s">
        <v>2711</v>
      </c>
      <c r="H1410" s="195" t="s">
        <v>2182</v>
      </c>
    </row>
    <row r="1411" spans="1:8" x14ac:dyDescent="0.25">
      <c r="A1411" s="195">
        <v>12579</v>
      </c>
      <c r="B1411" s="195" t="s">
        <v>2696</v>
      </c>
      <c r="C1411" s="195" t="s">
        <v>2671</v>
      </c>
      <c r="D1411" s="195" t="s">
        <v>2774</v>
      </c>
      <c r="E1411" s="196">
        <v>18808.475399999999</v>
      </c>
      <c r="F1411" s="195">
        <v>43078</v>
      </c>
      <c r="G1411" s="195" t="s">
        <v>2775</v>
      </c>
      <c r="H1411" s="195" t="s">
        <v>2182</v>
      </c>
    </row>
    <row r="1412" spans="1:8" x14ac:dyDescent="0.25">
      <c r="A1412" s="195">
        <v>12580</v>
      </c>
      <c r="B1412" s="195" t="s">
        <v>2688</v>
      </c>
      <c r="C1412" s="195" t="s">
        <v>2671</v>
      </c>
      <c r="D1412" s="195" t="s">
        <v>2816</v>
      </c>
      <c r="E1412" s="196">
        <v>26892.5085</v>
      </c>
      <c r="F1412" s="195">
        <v>43095</v>
      </c>
      <c r="G1412" s="195" t="s">
        <v>2810</v>
      </c>
      <c r="H1412" s="195" t="s">
        <v>2528</v>
      </c>
    </row>
    <row r="1413" spans="1:8" x14ac:dyDescent="0.25">
      <c r="A1413" s="195">
        <v>12581</v>
      </c>
      <c r="B1413" s="195" t="s">
        <v>2688</v>
      </c>
      <c r="C1413" s="195" t="s">
        <v>2671</v>
      </c>
      <c r="D1413" s="195" t="s">
        <v>2764</v>
      </c>
      <c r="E1413" s="196">
        <v>45798.667200000004</v>
      </c>
      <c r="F1413" s="195">
        <v>42829</v>
      </c>
      <c r="G1413" s="195" t="s">
        <v>2765</v>
      </c>
      <c r="H1413" s="195" t="s">
        <v>2585</v>
      </c>
    </row>
    <row r="1414" spans="1:8" x14ac:dyDescent="0.25">
      <c r="A1414" s="195">
        <v>12582</v>
      </c>
      <c r="B1414" s="195" t="s">
        <v>2678</v>
      </c>
      <c r="C1414" s="195" t="s">
        <v>2671</v>
      </c>
      <c r="D1414" s="195" t="s">
        <v>2747</v>
      </c>
      <c r="E1414" s="196">
        <v>24222.498299999999</v>
      </c>
      <c r="F1414" s="195">
        <v>42960</v>
      </c>
      <c r="G1414" s="195" t="s">
        <v>2748</v>
      </c>
      <c r="H1414" s="195" t="s">
        <v>2547</v>
      </c>
    </row>
    <row r="1415" spans="1:8" x14ac:dyDescent="0.25">
      <c r="A1415" s="195">
        <v>12583</v>
      </c>
      <c r="B1415" s="195" t="s">
        <v>2681</v>
      </c>
      <c r="C1415" s="195" t="s">
        <v>2671</v>
      </c>
      <c r="D1415" s="195" t="s">
        <v>2801</v>
      </c>
      <c r="E1415" s="196">
        <v>21368.961899999998</v>
      </c>
      <c r="F1415" s="195">
        <v>42753</v>
      </c>
      <c r="G1415" s="195" t="s">
        <v>2802</v>
      </c>
      <c r="H1415" s="195" t="s">
        <v>2620</v>
      </c>
    </row>
    <row r="1416" spans="1:8" x14ac:dyDescent="0.25">
      <c r="A1416" s="195">
        <v>12584</v>
      </c>
      <c r="B1416" s="195" t="s">
        <v>2709</v>
      </c>
      <c r="C1416" s="195" t="s">
        <v>2671</v>
      </c>
      <c r="D1416" s="195" t="s">
        <v>2782</v>
      </c>
      <c r="E1416" s="196">
        <v>12805.392600000001</v>
      </c>
      <c r="F1416" s="195">
        <v>42926</v>
      </c>
      <c r="G1416" s="195" t="s">
        <v>2783</v>
      </c>
      <c r="H1416" s="195" t="s">
        <v>2182</v>
      </c>
    </row>
    <row r="1417" spans="1:8" x14ac:dyDescent="0.25">
      <c r="A1417" s="195">
        <v>12585</v>
      </c>
      <c r="B1417" s="195" t="s">
        <v>2675</v>
      </c>
      <c r="C1417" s="195" t="s">
        <v>2671</v>
      </c>
      <c r="D1417" s="195" t="s">
        <v>2701</v>
      </c>
      <c r="E1417" s="196">
        <v>21161.754899999996</v>
      </c>
      <c r="F1417" s="195">
        <v>43006</v>
      </c>
      <c r="G1417" s="195" t="s">
        <v>2702</v>
      </c>
      <c r="H1417" s="195" t="s">
        <v>2572</v>
      </c>
    </row>
    <row r="1418" spans="1:8" x14ac:dyDescent="0.25">
      <c r="A1418" s="195">
        <v>12586</v>
      </c>
      <c r="B1418" s="195" t="s">
        <v>2696</v>
      </c>
      <c r="C1418" s="195" t="s">
        <v>2671</v>
      </c>
      <c r="D1418" s="195" t="s">
        <v>2747</v>
      </c>
      <c r="E1418" s="196">
        <v>8815.1777999999995</v>
      </c>
      <c r="F1418" s="195">
        <v>42972</v>
      </c>
      <c r="G1418" s="195" t="s">
        <v>2748</v>
      </c>
      <c r="H1418" s="195" t="s">
        <v>2547</v>
      </c>
    </row>
    <row r="1419" spans="1:8" x14ac:dyDescent="0.25">
      <c r="A1419" s="195">
        <v>12587</v>
      </c>
      <c r="B1419" s="195" t="s">
        <v>2696</v>
      </c>
      <c r="C1419" s="195" t="s">
        <v>2671</v>
      </c>
      <c r="D1419" s="195" t="s">
        <v>2835</v>
      </c>
      <c r="E1419" s="196">
        <v>20581.5753</v>
      </c>
      <c r="F1419" s="195">
        <v>43053</v>
      </c>
      <c r="G1419" s="195" t="s">
        <v>2836</v>
      </c>
      <c r="H1419" s="195" t="s">
        <v>2572</v>
      </c>
    </row>
    <row r="1420" spans="1:8" x14ac:dyDescent="0.25">
      <c r="A1420" s="195">
        <v>12588</v>
      </c>
      <c r="B1420" s="195" t="s">
        <v>2742</v>
      </c>
      <c r="C1420" s="195" t="s">
        <v>2671</v>
      </c>
      <c r="D1420" s="195" t="s">
        <v>2697</v>
      </c>
      <c r="E1420" s="196">
        <v>121920.59879999999</v>
      </c>
      <c r="F1420" s="195">
        <v>42952</v>
      </c>
      <c r="G1420" s="195" t="s">
        <v>2698</v>
      </c>
      <c r="H1420" s="195" t="s">
        <v>2535</v>
      </c>
    </row>
    <row r="1421" spans="1:8" x14ac:dyDescent="0.25">
      <c r="A1421" s="195">
        <v>12589</v>
      </c>
      <c r="B1421" s="195" t="s">
        <v>2688</v>
      </c>
      <c r="C1421" s="195" t="s">
        <v>2671</v>
      </c>
      <c r="D1421" s="195" t="s">
        <v>2731</v>
      </c>
      <c r="E1421" s="196">
        <v>3942.8532000000005</v>
      </c>
      <c r="F1421" s="195">
        <v>42936</v>
      </c>
      <c r="G1421" s="195" t="s">
        <v>2732</v>
      </c>
      <c r="H1421" s="195" t="s">
        <v>2639</v>
      </c>
    </row>
    <row r="1422" spans="1:8" x14ac:dyDescent="0.25">
      <c r="A1422" s="195">
        <v>12590</v>
      </c>
      <c r="B1422" s="195" t="s">
        <v>2681</v>
      </c>
      <c r="C1422" s="195" t="s">
        <v>2671</v>
      </c>
      <c r="D1422" s="195" t="s">
        <v>2805</v>
      </c>
      <c r="E1422" s="196">
        <v>17547.4728</v>
      </c>
      <c r="F1422" s="195">
        <v>43090</v>
      </c>
      <c r="G1422" s="195" t="s">
        <v>2806</v>
      </c>
      <c r="H1422" s="195" t="s">
        <v>2695</v>
      </c>
    </row>
    <row r="1423" spans="1:8" x14ac:dyDescent="0.25">
      <c r="A1423" s="195">
        <v>12591</v>
      </c>
      <c r="B1423" s="195" t="s">
        <v>2681</v>
      </c>
      <c r="C1423" s="195" t="s">
        <v>2671</v>
      </c>
      <c r="D1423" s="195" t="s">
        <v>2747</v>
      </c>
      <c r="E1423" s="196">
        <v>10487.6343</v>
      </c>
      <c r="F1423" s="195">
        <v>42752</v>
      </c>
      <c r="G1423" s="195" t="s">
        <v>2748</v>
      </c>
      <c r="H1423" s="195" t="s">
        <v>2547</v>
      </c>
    </row>
    <row r="1424" spans="1:8" x14ac:dyDescent="0.25">
      <c r="A1424" s="195">
        <v>12592</v>
      </c>
      <c r="B1424" s="195" t="s">
        <v>2678</v>
      </c>
      <c r="C1424" s="195" t="s">
        <v>2671</v>
      </c>
      <c r="D1424" s="195" t="s">
        <v>2805</v>
      </c>
      <c r="E1424" s="196">
        <v>802.18709999999999</v>
      </c>
      <c r="F1424" s="195">
        <v>42941</v>
      </c>
      <c r="G1424" s="195" t="s">
        <v>2806</v>
      </c>
      <c r="H1424" s="195" t="s">
        <v>2695</v>
      </c>
    </row>
    <row r="1425" spans="1:8" x14ac:dyDescent="0.25">
      <c r="A1425" s="195">
        <v>12593</v>
      </c>
      <c r="B1425" s="195" t="s">
        <v>2670</v>
      </c>
      <c r="C1425" s="195" t="s">
        <v>2671</v>
      </c>
      <c r="D1425" s="195" t="s">
        <v>2684</v>
      </c>
      <c r="E1425" s="196">
        <v>125597.04300000002</v>
      </c>
      <c r="F1425" s="195">
        <v>43046</v>
      </c>
      <c r="G1425" s="195" t="s">
        <v>2685</v>
      </c>
      <c r="H1425" s="195" t="s">
        <v>2539</v>
      </c>
    </row>
    <row r="1426" spans="1:8" x14ac:dyDescent="0.25">
      <c r="A1426" s="195">
        <v>12594</v>
      </c>
      <c r="B1426" s="195" t="s">
        <v>2696</v>
      </c>
      <c r="C1426" s="195" t="s">
        <v>2671</v>
      </c>
      <c r="D1426" s="195" t="s">
        <v>2728</v>
      </c>
      <c r="E1426" s="196">
        <v>16108.8642</v>
      </c>
      <c r="F1426" s="195">
        <v>42860</v>
      </c>
      <c r="G1426" s="195" t="s">
        <v>2700</v>
      </c>
      <c r="H1426" s="195" t="s">
        <v>2613</v>
      </c>
    </row>
    <row r="1427" spans="1:8" x14ac:dyDescent="0.25">
      <c r="A1427" s="195">
        <v>12595</v>
      </c>
      <c r="B1427" s="195" t="s">
        <v>2678</v>
      </c>
      <c r="C1427" s="195" t="s">
        <v>2671</v>
      </c>
      <c r="D1427" s="195" t="s">
        <v>2682</v>
      </c>
      <c r="E1427" s="196">
        <v>2741.0526</v>
      </c>
      <c r="F1427" s="195">
        <v>42866</v>
      </c>
      <c r="G1427" s="195" t="s">
        <v>2683</v>
      </c>
      <c r="H1427" s="195" t="s">
        <v>2182</v>
      </c>
    </row>
    <row r="1428" spans="1:8" x14ac:dyDescent="0.25">
      <c r="A1428" s="195">
        <v>12596</v>
      </c>
      <c r="B1428" s="195" t="s">
        <v>2704</v>
      </c>
      <c r="C1428" s="195" t="s">
        <v>2671</v>
      </c>
      <c r="D1428" s="195" t="s">
        <v>2784</v>
      </c>
      <c r="E1428" s="196">
        <v>7465.3722000000007</v>
      </c>
      <c r="F1428" s="195">
        <v>42819</v>
      </c>
      <c r="G1428" s="195" t="s">
        <v>2785</v>
      </c>
      <c r="H1428" s="195" t="s">
        <v>2535</v>
      </c>
    </row>
    <row r="1429" spans="1:8" x14ac:dyDescent="0.25">
      <c r="A1429" s="195">
        <v>12597</v>
      </c>
      <c r="B1429" s="195" t="s">
        <v>2704</v>
      </c>
      <c r="C1429" s="195" t="s">
        <v>2671</v>
      </c>
      <c r="D1429" s="195" t="s">
        <v>2722</v>
      </c>
      <c r="E1429" s="196">
        <v>63044.209799999997</v>
      </c>
      <c r="F1429" s="195">
        <v>42798</v>
      </c>
      <c r="G1429" s="195" t="s">
        <v>2723</v>
      </c>
      <c r="H1429" s="195" t="s">
        <v>2572</v>
      </c>
    </row>
    <row r="1430" spans="1:8" x14ac:dyDescent="0.25">
      <c r="A1430" s="195">
        <v>12598</v>
      </c>
      <c r="B1430" s="195" t="s">
        <v>2709</v>
      </c>
      <c r="C1430" s="195" t="s">
        <v>2671</v>
      </c>
      <c r="D1430" s="195" t="s">
        <v>2684</v>
      </c>
      <c r="E1430" s="196">
        <v>16712.724600000001</v>
      </c>
      <c r="F1430" s="195">
        <v>42777</v>
      </c>
      <c r="G1430" s="195" t="s">
        <v>2685</v>
      </c>
      <c r="H1430" s="195" t="s">
        <v>2539</v>
      </c>
    </row>
    <row r="1431" spans="1:8" x14ac:dyDescent="0.25">
      <c r="A1431" s="195">
        <v>12599</v>
      </c>
      <c r="B1431" s="195" t="s">
        <v>2678</v>
      </c>
      <c r="C1431" s="195" t="s">
        <v>2671</v>
      </c>
      <c r="D1431" s="195" t="s">
        <v>2769</v>
      </c>
      <c r="E1431" s="196">
        <v>144325.59570000001</v>
      </c>
      <c r="F1431" s="195">
        <v>43075</v>
      </c>
      <c r="G1431" s="195" t="s">
        <v>2770</v>
      </c>
      <c r="H1431" s="195" t="s">
        <v>2643</v>
      </c>
    </row>
    <row r="1432" spans="1:8" x14ac:dyDescent="0.25">
      <c r="A1432" s="195">
        <v>12600</v>
      </c>
      <c r="B1432" s="195" t="s">
        <v>2742</v>
      </c>
      <c r="C1432" s="195" t="s">
        <v>2671</v>
      </c>
      <c r="D1432" s="195" t="s">
        <v>2815</v>
      </c>
      <c r="E1432" s="196">
        <v>11319.422399999999</v>
      </c>
      <c r="F1432" s="195">
        <v>42878</v>
      </c>
      <c r="G1432" s="195" t="s">
        <v>2744</v>
      </c>
      <c r="H1432" s="195" t="s">
        <v>2585</v>
      </c>
    </row>
    <row r="1433" spans="1:8" x14ac:dyDescent="0.25">
      <c r="A1433" s="195">
        <v>12601</v>
      </c>
      <c r="B1433" s="195" t="s">
        <v>2688</v>
      </c>
      <c r="C1433" s="195" t="s">
        <v>2671</v>
      </c>
      <c r="D1433" s="195" t="s">
        <v>2767</v>
      </c>
      <c r="E1433" s="196">
        <v>165.76560000000001</v>
      </c>
      <c r="F1433" s="195">
        <v>42912</v>
      </c>
      <c r="G1433" s="195" t="s">
        <v>2768</v>
      </c>
      <c r="H1433" s="195" t="s">
        <v>2572</v>
      </c>
    </row>
    <row r="1434" spans="1:8" x14ac:dyDescent="0.25">
      <c r="A1434" s="195">
        <v>12602</v>
      </c>
      <c r="B1434" s="195" t="s">
        <v>2696</v>
      </c>
      <c r="C1434" s="195" t="s">
        <v>2671</v>
      </c>
      <c r="D1434" s="195" t="s">
        <v>2682</v>
      </c>
      <c r="E1434" s="196">
        <v>14560.731900000001</v>
      </c>
      <c r="F1434" s="195">
        <v>43042</v>
      </c>
      <c r="G1434" s="195" t="s">
        <v>2683</v>
      </c>
      <c r="H1434" s="195" t="s">
        <v>2182</v>
      </c>
    </row>
    <row r="1435" spans="1:8" x14ac:dyDescent="0.25">
      <c r="A1435" s="195">
        <v>12603</v>
      </c>
      <c r="B1435" s="195" t="s">
        <v>2670</v>
      </c>
      <c r="C1435" s="195" t="s">
        <v>2671</v>
      </c>
      <c r="D1435" s="195" t="s">
        <v>2739</v>
      </c>
      <c r="E1435" s="196">
        <v>47524.405500000008</v>
      </c>
      <c r="F1435" s="195">
        <v>43086</v>
      </c>
      <c r="G1435" s="195" t="s">
        <v>2680</v>
      </c>
      <c r="H1435" s="195" t="s">
        <v>2547</v>
      </c>
    </row>
    <row r="1436" spans="1:8" x14ac:dyDescent="0.25">
      <c r="A1436" s="195">
        <v>12604</v>
      </c>
      <c r="B1436" s="195" t="s">
        <v>2704</v>
      </c>
      <c r="C1436" s="195" t="s">
        <v>2671</v>
      </c>
      <c r="D1436" s="195" t="s">
        <v>2705</v>
      </c>
      <c r="E1436" s="196">
        <v>51520.540500000003</v>
      </c>
      <c r="F1436" s="195">
        <v>42913</v>
      </c>
      <c r="G1436" s="195" t="s">
        <v>2706</v>
      </c>
      <c r="H1436" s="195" t="s">
        <v>2643</v>
      </c>
    </row>
    <row r="1437" spans="1:8" x14ac:dyDescent="0.25">
      <c r="A1437" s="195">
        <v>12605</v>
      </c>
      <c r="B1437" s="195" t="s">
        <v>2688</v>
      </c>
      <c r="C1437" s="195" t="s">
        <v>2671</v>
      </c>
      <c r="D1437" s="195" t="s">
        <v>2821</v>
      </c>
      <c r="E1437" s="196">
        <v>15934.218299999999</v>
      </c>
      <c r="F1437" s="195">
        <v>42862</v>
      </c>
      <c r="G1437" s="195" t="s">
        <v>2822</v>
      </c>
      <c r="H1437" s="195" t="s">
        <v>2572</v>
      </c>
    </row>
    <row r="1438" spans="1:8" x14ac:dyDescent="0.25">
      <c r="A1438" s="195">
        <v>12606</v>
      </c>
      <c r="B1438" s="195" t="s">
        <v>2681</v>
      </c>
      <c r="C1438" s="195" t="s">
        <v>2671</v>
      </c>
      <c r="D1438" s="195" t="s">
        <v>2697</v>
      </c>
      <c r="E1438" s="196">
        <v>29666.122200000002</v>
      </c>
      <c r="F1438" s="195">
        <v>43078</v>
      </c>
      <c r="G1438" s="195" t="s">
        <v>2698</v>
      </c>
      <c r="H1438" s="195" t="s">
        <v>2535</v>
      </c>
    </row>
    <row r="1439" spans="1:8" x14ac:dyDescent="0.25">
      <c r="A1439" s="195">
        <v>12607</v>
      </c>
      <c r="B1439" s="195" t="s">
        <v>2681</v>
      </c>
      <c r="C1439" s="195" t="s">
        <v>2671</v>
      </c>
      <c r="D1439" s="195" t="s">
        <v>2756</v>
      </c>
      <c r="E1439" s="196">
        <v>50608.829700000002</v>
      </c>
      <c r="F1439" s="195">
        <v>43019</v>
      </c>
      <c r="G1439" s="195" t="s">
        <v>2757</v>
      </c>
      <c r="H1439" s="195" t="s">
        <v>2643</v>
      </c>
    </row>
    <row r="1440" spans="1:8" x14ac:dyDescent="0.25">
      <c r="A1440" s="195">
        <v>12608</v>
      </c>
      <c r="B1440" s="195" t="s">
        <v>2681</v>
      </c>
      <c r="C1440" s="195" t="s">
        <v>2671</v>
      </c>
      <c r="D1440" s="195" t="s">
        <v>2791</v>
      </c>
      <c r="E1440" s="196">
        <v>17295.864300000001</v>
      </c>
      <c r="F1440" s="195">
        <v>42994</v>
      </c>
      <c r="G1440" s="195" t="s">
        <v>2700</v>
      </c>
      <c r="H1440" s="195" t="s">
        <v>2613</v>
      </c>
    </row>
    <row r="1441" spans="1:8" x14ac:dyDescent="0.25">
      <c r="A1441" s="195">
        <v>12609</v>
      </c>
      <c r="B1441" s="195" t="s">
        <v>2704</v>
      </c>
      <c r="C1441" s="195" t="s">
        <v>2671</v>
      </c>
      <c r="D1441" s="195" t="s">
        <v>2731</v>
      </c>
      <c r="E1441" s="196">
        <v>55901.488499999999</v>
      </c>
      <c r="F1441" s="195">
        <v>42773</v>
      </c>
      <c r="G1441" s="195" t="s">
        <v>2732</v>
      </c>
      <c r="H1441" s="195" t="s">
        <v>2639</v>
      </c>
    </row>
    <row r="1442" spans="1:8" x14ac:dyDescent="0.25">
      <c r="A1442" s="195">
        <v>12610</v>
      </c>
      <c r="B1442" s="195" t="s">
        <v>2709</v>
      </c>
      <c r="C1442" s="195" t="s">
        <v>2671</v>
      </c>
      <c r="D1442" s="195" t="s">
        <v>2839</v>
      </c>
      <c r="E1442" s="196">
        <v>15543.485099999998</v>
      </c>
      <c r="F1442" s="195">
        <v>43026</v>
      </c>
      <c r="G1442" s="195" t="s">
        <v>2840</v>
      </c>
      <c r="H1442" s="195" t="s">
        <v>2182</v>
      </c>
    </row>
    <row r="1443" spans="1:8" x14ac:dyDescent="0.25">
      <c r="A1443" s="195">
        <v>12611</v>
      </c>
      <c r="B1443" s="195" t="s">
        <v>2696</v>
      </c>
      <c r="C1443" s="195" t="s">
        <v>2671</v>
      </c>
      <c r="D1443" s="195" t="s">
        <v>2714</v>
      </c>
      <c r="E1443" s="196">
        <v>22526.360999999997</v>
      </c>
      <c r="F1443" s="195">
        <v>43085</v>
      </c>
      <c r="G1443" s="195" t="s">
        <v>2715</v>
      </c>
      <c r="H1443" s="195" t="s">
        <v>2572</v>
      </c>
    </row>
    <row r="1444" spans="1:8" x14ac:dyDescent="0.25">
      <c r="A1444" s="195">
        <v>12612</v>
      </c>
      <c r="B1444" s="195" t="s">
        <v>2681</v>
      </c>
      <c r="C1444" s="195" t="s">
        <v>2671</v>
      </c>
      <c r="D1444" s="195" t="s">
        <v>2834</v>
      </c>
      <c r="E1444" s="196">
        <v>5701.1526000000003</v>
      </c>
      <c r="F1444" s="195">
        <v>42744</v>
      </c>
      <c r="G1444" s="195" t="s">
        <v>2763</v>
      </c>
      <c r="H1444" s="195" t="s">
        <v>2182</v>
      </c>
    </row>
    <row r="1445" spans="1:8" x14ac:dyDescent="0.25">
      <c r="A1445" s="195">
        <v>12613</v>
      </c>
      <c r="B1445" s="195" t="s">
        <v>2678</v>
      </c>
      <c r="C1445" s="195" t="s">
        <v>2671</v>
      </c>
      <c r="D1445" s="195" t="s">
        <v>2718</v>
      </c>
      <c r="E1445" s="196">
        <v>4419.4292999999998</v>
      </c>
      <c r="F1445" s="195">
        <v>43079</v>
      </c>
      <c r="G1445" s="195" t="s">
        <v>2719</v>
      </c>
      <c r="H1445" s="195" t="s">
        <v>2643</v>
      </c>
    </row>
    <row r="1446" spans="1:8" x14ac:dyDescent="0.25">
      <c r="A1446" s="195">
        <v>12614</v>
      </c>
      <c r="B1446" s="195" t="s">
        <v>2704</v>
      </c>
      <c r="C1446" s="195" t="s">
        <v>2671</v>
      </c>
      <c r="D1446" s="195" t="s">
        <v>2733</v>
      </c>
      <c r="E1446" s="196">
        <v>15756.612299999999</v>
      </c>
      <c r="F1446" s="195">
        <v>42864</v>
      </c>
      <c r="G1446" s="195" t="s">
        <v>2734</v>
      </c>
      <c r="H1446" s="195" t="s">
        <v>2572</v>
      </c>
    </row>
    <row r="1447" spans="1:8" x14ac:dyDescent="0.25">
      <c r="A1447" s="195">
        <v>12615</v>
      </c>
      <c r="B1447" s="195" t="s">
        <v>2678</v>
      </c>
      <c r="C1447" s="195" t="s">
        <v>2671</v>
      </c>
      <c r="D1447" s="195" t="s">
        <v>2693</v>
      </c>
      <c r="E1447" s="196">
        <v>8957.2626</v>
      </c>
      <c r="F1447" s="195">
        <v>42995</v>
      </c>
      <c r="G1447" s="195" t="s">
        <v>2694</v>
      </c>
      <c r="H1447" s="195" t="s">
        <v>2695</v>
      </c>
    </row>
    <row r="1448" spans="1:8" x14ac:dyDescent="0.25">
      <c r="A1448" s="195">
        <v>12616</v>
      </c>
      <c r="B1448" s="195" t="s">
        <v>2678</v>
      </c>
      <c r="C1448" s="195" t="s">
        <v>2671</v>
      </c>
      <c r="D1448" s="195" t="s">
        <v>2786</v>
      </c>
      <c r="E1448" s="196">
        <v>899.87040000000013</v>
      </c>
      <c r="F1448" s="195">
        <v>42883</v>
      </c>
      <c r="G1448" s="195" t="s">
        <v>2744</v>
      </c>
      <c r="H1448" s="195" t="s">
        <v>2585</v>
      </c>
    </row>
    <row r="1449" spans="1:8" x14ac:dyDescent="0.25">
      <c r="A1449" s="195">
        <v>12617</v>
      </c>
      <c r="B1449" s="195" t="s">
        <v>2709</v>
      </c>
      <c r="C1449" s="195" t="s">
        <v>2671</v>
      </c>
      <c r="D1449" s="195" t="s">
        <v>2722</v>
      </c>
      <c r="E1449" s="196">
        <v>103052.92139999998</v>
      </c>
      <c r="F1449" s="195">
        <v>42864</v>
      </c>
      <c r="G1449" s="195" t="s">
        <v>2723</v>
      </c>
      <c r="H1449" s="195" t="s">
        <v>2572</v>
      </c>
    </row>
    <row r="1450" spans="1:8" x14ac:dyDescent="0.25">
      <c r="A1450" s="195">
        <v>12618</v>
      </c>
      <c r="B1450" s="195" t="s">
        <v>2670</v>
      </c>
      <c r="C1450" s="195" t="s">
        <v>2671</v>
      </c>
      <c r="D1450" s="195" t="s">
        <v>2731</v>
      </c>
      <c r="E1450" s="196">
        <v>32297.651099999999</v>
      </c>
      <c r="F1450" s="195">
        <v>43046</v>
      </c>
      <c r="G1450" s="195" t="s">
        <v>2732</v>
      </c>
      <c r="H1450" s="195" t="s">
        <v>2639</v>
      </c>
    </row>
    <row r="1451" spans="1:8" x14ac:dyDescent="0.25">
      <c r="A1451" s="195">
        <v>12619</v>
      </c>
      <c r="B1451" s="195" t="s">
        <v>2675</v>
      </c>
      <c r="C1451" s="195" t="s">
        <v>2671</v>
      </c>
      <c r="D1451" s="195" t="s">
        <v>2758</v>
      </c>
      <c r="E1451" s="196">
        <v>571.29930000000002</v>
      </c>
      <c r="F1451" s="195">
        <v>43010</v>
      </c>
      <c r="G1451" s="195" t="s">
        <v>2759</v>
      </c>
      <c r="H1451" s="195" t="s">
        <v>2643</v>
      </c>
    </row>
    <row r="1452" spans="1:8" x14ac:dyDescent="0.25">
      <c r="A1452" s="195">
        <v>12620</v>
      </c>
      <c r="B1452" s="195" t="s">
        <v>2742</v>
      </c>
      <c r="C1452" s="195" t="s">
        <v>2671</v>
      </c>
      <c r="D1452" s="195" t="s">
        <v>2796</v>
      </c>
      <c r="E1452" s="196">
        <v>56617.832699999999</v>
      </c>
      <c r="F1452" s="195">
        <v>42802</v>
      </c>
      <c r="G1452" s="195" t="s">
        <v>2748</v>
      </c>
      <c r="H1452" s="195" t="s">
        <v>2547</v>
      </c>
    </row>
    <row r="1453" spans="1:8" x14ac:dyDescent="0.25">
      <c r="A1453" s="195">
        <v>12621</v>
      </c>
      <c r="B1453" s="195" t="s">
        <v>2670</v>
      </c>
      <c r="C1453" s="195" t="s">
        <v>2671</v>
      </c>
      <c r="D1453" s="195" t="s">
        <v>2787</v>
      </c>
      <c r="E1453" s="196">
        <v>42412.312799999992</v>
      </c>
      <c r="F1453" s="195">
        <v>42833</v>
      </c>
      <c r="G1453" s="195" t="s">
        <v>2744</v>
      </c>
      <c r="H1453" s="195" t="s">
        <v>2585</v>
      </c>
    </row>
    <row r="1454" spans="1:8" x14ac:dyDescent="0.25">
      <c r="A1454" s="195">
        <v>12622</v>
      </c>
      <c r="B1454" s="195" t="s">
        <v>2670</v>
      </c>
      <c r="C1454" s="195" t="s">
        <v>2671</v>
      </c>
      <c r="D1454" s="195" t="s">
        <v>2718</v>
      </c>
      <c r="E1454" s="196">
        <v>3563.9603999999995</v>
      </c>
      <c r="F1454" s="195">
        <v>42994</v>
      </c>
      <c r="G1454" s="195" t="s">
        <v>2719</v>
      </c>
      <c r="H1454" s="195" t="s">
        <v>2643</v>
      </c>
    </row>
    <row r="1455" spans="1:8" x14ac:dyDescent="0.25">
      <c r="A1455" s="195">
        <v>12623</v>
      </c>
      <c r="B1455" s="195" t="s">
        <v>2688</v>
      </c>
      <c r="C1455" s="195" t="s">
        <v>2671</v>
      </c>
      <c r="D1455" s="195" t="s">
        <v>2774</v>
      </c>
      <c r="E1455" s="196">
        <v>33233.042699999998</v>
      </c>
      <c r="F1455" s="195">
        <v>43000</v>
      </c>
      <c r="G1455" s="195" t="s">
        <v>2775</v>
      </c>
      <c r="H1455" s="195" t="s">
        <v>2182</v>
      </c>
    </row>
    <row r="1456" spans="1:8" x14ac:dyDescent="0.25">
      <c r="A1456" s="195">
        <v>12624</v>
      </c>
      <c r="B1456" s="195" t="s">
        <v>2670</v>
      </c>
      <c r="C1456" s="195" t="s">
        <v>2671</v>
      </c>
      <c r="D1456" s="195" t="s">
        <v>2754</v>
      </c>
      <c r="E1456" s="196">
        <v>51896.473199999993</v>
      </c>
      <c r="F1456" s="195">
        <v>42915</v>
      </c>
      <c r="G1456" s="195" t="s">
        <v>2755</v>
      </c>
      <c r="H1456" s="195" t="s">
        <v>2183</v>
      </c>
    </row>
    <row r="1457" spans="1:8" x14ac:dyDescent="0.25">
      <c r="A1457" s="195">
        <v>12625</v>
      </c>
      <c r="B1457" s="195" t="s">
        <v>2678</v>
      </c>
      <c r="C1457" s="195" t="s">
        <v>2671</v>
      </c>
      <c r="D1457" s="195" t="s">
        <v>2672</v>
      </c>
      <c r="E1457" s="196">
        <v>242.72819999999999</v>
      </c>
      <c r="F1457" s="195">
        <v>43075</v>
      </c>
      <c r="G1457" s="195" t="s">
        <v>2673</v>
      </c>
      <c r="H1457" s="195" t="s">
        <v>2674</v>
      </c>
    </row>
    <row r="1458" spans="1:8" x14ac:dyDescent="0.25">
      <c r="A1458" s="195">
        <v>12626</v>
      </c>
      <c r="B1458" s="195" t="s">
        <v>2670</v>
      </c>
      <c r="C1458" s="195" t="s">
        <v>2671</v>
      </c>
      <c r="D1458" s="195" t="s">
        <v>2754</v>
      </c>
      <c r="E1458" s="196">
        <v>5795.8757999999989</v>
      </c>
      <c r="F1458" s="195">
        <v>42959</v>
      </c>
      <c r="G1458" s="195" t="s">
        <v>2755</v>
      </c>
      <c r="H1458" s="195" t="s">
        <v>2183</v>
      </c>
    </row>
    <row r="1459" spans="1:8" x14ac:dyDescent="0.25">
      <c r="A1459" s="195">
        <v>12627</v>
      </c>
      <c r="B1459" s="195" t="s">
        <v>2678</v>
      </c>
      <c r="C1459" s="195" t="s">
        <v>2671</v>
      </c>
      <c r="D1459" s="195" t="s">
        <v>2731</v>
      </c>
      <c r="E1459" s="196">
        <v>9581.8436999999994</v>
      </c>
      <c r="F1459" s="195">
        <v>42798</v>
      </c>
      <c r="G1459" s="195" t="s">
        <v>2732</v>
      </c>
      <c r="H1459" s="195" t="s">
        <v>2639</v>
      </c>
    </row>
    <row r="1460" spans="1:8" x14ac:dyDescent="0.25">
      <c r="A1460" s="195">
        <v>12628</v>
      </c>
      <c r="B1460" s="195" t="s">
        <v>2742</v>
      </c>
      <c r="C1460" s="195" t="s">
        <v>2671</v>
      </c>
      <c r="D1460" s="195" t="s">
        <v>2774</v>
      </c>
      <c r="E1460" s="196">
        <v>17884.924199999998</v>
      </c>
      <c r="F1460" s="195">
        <v>42755</v>
      </c>
      <c r="G1460" s="195" t="s">
        <v>2775</v>
      </c>
      <c r="H1460" s="195" t="s">
        <v>2182</v>
      </c>
    </row>
    <row r="1461" spans="1:8" x14ac:dyDescent="0.25">
      <c r="A1461" s="195">
        <v>12629</v>
      </c>
      <c r="B1461" s="195" t="s">
        <v>2696</v>
      </c>
      <c r="C1461" s="195" t="s">
        <v>2671</v>
      </c>
      <c r="D1461" s="195" t="s">
        <v>2739</v>
      </c>
      <c r="E1461" s="196">
        <v>11266.140600000001</v>
      </c>
      <c r="F1461" s="195">
        <v>42815</v>
      </c>
      <c r="G1461" s="195" t="s">
        <v>2680</v>
      </c>
      <c r="H1461" s="195" t="s">
        <v>2547</v>
      </c>
    </row>
    <row r="1462" spans="1:8" x14ac:dyDescent="0.25">
      <c r="A1462" s="195">
        <v>12630</v>
      </c>
      <c r="B1462" s="195" t="s">
        <v>2678</v>
      </c>
      <c r="C1462" s="195" t="s">
        <v>2671</v>
      </c>
      <c r="D1462" s="195" t="s">
        <v>2722</v>
      </c>
      <c r="E1462" s="196">
        <v>13820.706899999999</v>
      </c>
      <c r="F1462" s="195">
        <v>42911</v>
      </c>
      <c r="G1462" s="195" t="s">
        <v>2723</v>
      </c>
      <c r="H1462" s="195" t="s">
        <v>2572</v>
      </c>
    </row>
    <row r="1463" spans="1:8" x14ac:dyDescent="0.25">
      <c r="A1463" s="195">
        <v>12631</v>
      </c>
      <c r="B1463" s="195" t="s">
        <v>2681</v>
      </c>
      <c r="C1463" s="195" t="s">
        <v>2671</v>
      </c>
      <c r="D1463" s="195" t="s">
        <v>2672</v>
      </c>
      <c r="E1463" s="196">
        <v>2516.085</v>
      </c>
      <c r="F1463" s="195">
        <v>42950</v>
      </c>
      <c r="G1463" s="195" t="s">
        <v>2673</v>
      </c>
      <c r="H1463" s="195" t="s">
        <v>2674</v>
      </c>
    </row>
    <row r="1464" spans="1:8" x14ac:dyDescent="0.25">
      <c r="A1464" s="195">
        <v>12632</v>
      </c>
      <c r="B1464" s="195" t="s">
        <v>2742</v>
      </c>
      <c r="C1464" s="195" t="s">
        <v>2671</v>
      </c>
      <c r="D1464" s="195" t="s">
        <v>2707</v>
      </c>
      <c r="E1464" s="196">
        <v>26051.840100000001</v>
      </c>
      <c r="F1464" s="195">
        <v>43094</v>
      </c>
      <c r="G1464" s="195" t="s">
        <v>2708</v>
      </c>
      <c r="H1464" s="195" t="s">
        <v>2639</v>
      </c>
    </row>
    <row r="1465" spans="1:8" x14ac:dyDescent="0.25">
      <c r="A1465" s="195">
        <v>12633</v>
      </c>
      <c r="B1465" s="195" t="s">
        <v>2678</v>
      </c>
      <c r="C1465" s="195" t="s">
        <v>2671</v>
      </c>
      <c r="D1465" s="195" t="s">
        <v>2824</v>
      </c>
      <c r="E1465" s="196">
        <v>840.66840000000002</v>
      </c>
      <c r="F1465" s="195">
        <v>42801</v>
      </c>
      <c r="G1465" s="195" t="s">
        <v>2810</v>
      </c>
      <c r="H1465" s="195" t="s">
        <v>2528</v>
      </c>
    </row>
    <row r="1466" spans="1:8" x14ac:dyDescent="0.25">
      <c r="A1466" s="195">
        <v>12634</v>
      </c>
      <c r="B1466" s="195" t="s">
        <v>2678</v>
      </c>
      <c r="C1466" s="195" t="s">
        <v>2671</v>
      </c>
      <c r="D1466" s="195" t="s">
        <v>2769</v>
      </c>
      <c r="E1466" s="196">
        <v>6837.8310000000001</v>
      </c>
      <c r="F1466" s="195">
        <v>42818</v>
      </c>
      <c r="G1466" s="195" t="s">
        <v>2770</v>
      </c>
      <c r="H1466" s="195" t="s">
        <v>2643</v>
      </c>
    </row>
    <row r="1467" spans="1:8" x14ac:dyDescent="0.25">
      <c r="A1467" s="195">
        <v>12635</v>
      </c>
      <c r="B1467" s="195" t="s">
        <v>2704</v>
      </c>
      <c r="C1467" s="195" t="s">
        <v>2671</v>
      </c>
      <c r="D1467" s="195" t="s">
        <v>2758</v>
      </c>
      <c r="E1467" s="196">
        <v>156.88530000000003</v>
      </c>
      <c r="F1467" s="195">
        <v>43072</v>
      </c>
      <c r="G1467" s="195" t="s">
        <v>2759</v>
      </c>
      <c r="H1467" s="195" t="s">
        <v>2643</v>
      </c>
    </row>
    <row r="1468" spans="1:8" x14ac:dyDescent="0.25">
      <c r="A1468" s="195">
        <v>12636</v>
      </c>
      <c r="B1468" s="195" t="s">
        <v>2678</v>
      </c>
      <c r="C1468" s="195" t="s">
        <v>2671</v>
      </c>
      <c r="D1468" s="195" t="s">
        <v>2830</v>
      </c>
      <c r="E1468" s="196">
        <v>26928.029700000003</v>
      </c>
      <c r="F1468" s="195">
        <v>42801</v>
      </c>
      <c r="G1468" s="195" t="s">
        <v>2831</v>
      </c>
      <c r="H1468" s="195" t="s">
        <v>2643</v>
      </c>
    </row>
    <row r="1469" spans="1:8" x14ac:dyDescent="0.25">
      <c r="A1469" s="195">
        <v>12637</v>
      </c>
      <c r="B1469" s="195" t="s">
        <v>2675</v>
      </c>
      <c r="C1469" s="195" t="s">
        <v>2671</v>
      </c>
      <c r="D1469" s="195" t="s">
        <v>2684</v>
      </c>
      <c r="E1469" s="196">
        <v>1669.4964</v>
      </c>
      <c r="F1469" s="195">
        <v>43063</v>
      </c>
      <c r="G1469" s="195" t="s">
        <v>2685</v>
      </c>
      <c r="H1469" s="195" t="s">
        <v>2539</v>
      </c>
    </row>
    <row r="1470" spans="1:8" x14ac:dyDescent="0.25">
      <c r="A1470" s="195">
        <v>12638</v>
      </c>
      <c r="B1470" s="195" t="s">
        <v>2696</v>
      </c>
      <c r="C1470" s="195" t="s">
        <v>2671</v>
      </c>
      <c r="D1470" s="195" t="s">
        <v>2679</v>
      </c>
      <c r="E1470" s="196">
        <v>1477.0899000000002</v>
      </c>
      <c r="F1470" s="195">
        <v>43025</v>
      </c>
      <c r="G1470" s="195" t="s">
        <v>2680</v>
      </c>
      <c r="H1470" s="195" t="s">
        <v>2547</v>
      </c>
    </row>
    <row r="1471" spans="1:8" x14ac:dyDescent="0.25">
      <c r="A1471" s="195">
        <v>12639</v>
      </c>
      <c r="B1471" s="195" t="s">
        <v>2704</v>
      </c>
      <c r="C1471" s="195" t="s">
        <v>2671</v>
      </c>
      <c r="D1471" s="195" t="s">
        <v>2792</v>
      </c>
      <c r="E1471" s="196">
        <v>370.01249999999993</v>
      </c>
      <c r="F1471" s="195">
        <v>42841</v>
      </c>
      <c r="G1471" s="195" t="s">
        <v>2793</v>
      </c>
      <c r="H1471" s="195" t="s">
        <v>2183</v>
      </c>
    </row>
    <row r="1472" spans="1:8" x14ac:dyDescent="0.25">
      <c r="A1472" s="195">
        <v>12640</v>
      </c>
      <c r="B1472" s="195" t="s">
        <v>2696</v>
      </c>
      <c r="C1472" s="195" t="s">
        <v>2671</v>
      </c>
      <c r="D1472" s="195" t="s">
        <v>2754</v>
      </c>
      <c r="E1472" s="196">
        <v>15354.038699999999</v>
      </c>
      <c r="F1472" s="195">
        <v>42786</v>
      </c>
      <c r="G1472" s="195" t="s">
        <v>2755</v>
      </c>
      <c r="H1472" s="195" t="s">
        <v>2183</v>
      </c>
    </row>
    <row r="1473" spans="1:8" x14ac:dyDescent="0.25">
      <c r="A1473" s="195">
        <v>12641</v>
      </c>
      <c r="B1473" s="195" t="s">
        <v>2688</v>
      </c>
      <c r="C1473" s="195" t="s">
        <v>2671</v>
      </c>
      <c r="D1473" s="195" t="s">
        <v>2705</v>
      </c>
      <c r="E1473" s="196">
        <v>83063.366100000014</v>
      </c>
      <c r="F1473" s="195">
        <v>43053</v>
      </c>
      <c r="G1473" s="195" t="s">
        <v>2706</v>
      </c>
      <c r="H1473" s="195" t="s">
        <v>2643</v>
      </c>
    </row>
    <row r="1474" spans="1:8" x14ac:dyDescent="0.25">
      <c r="A1474" s="195">
        <v>12642</v>
      </c>
      <c r="B1474" s="195" t="s">
        <v>2742</v>
      </c>
      <c r="C1474" s="195" t="s">
        <v>2671</v>
      </c>
      <c r="D1474" s="195" t="s">
        <v>2762</v>
      </c>
      <c r="E1474" s="196">
        <v>9697.2875999999997</v>
      </c>
      <c r="F1474" s="195">
        <v>42870</v>
      </c>
      <c r="G1474" s="195" t="s">
        <v>2763</v>
      </c>
      <c r="H1474" s="195" t="s">
        <v>2182</v>
      </c>
    </row>
    <row r="1475" spans="1:8" x14ac:dyDescent="0.25">
      <c r="A1475" s="195">
        <v>12643</v>
      </c>
      <c r="B1475" s="195" t="s">
        <v>2742</v>
      </c>
      <c r="C1475" s="195" t="s">
        <v>2671</v>
      </c>
      <c r="D1475" s="195" t="s">
        <v>2733</v>
      </c>
      <c r="E1475" s="196">
        <v>6029.7236999999996</v>
      </c>
      <c r="F1475" s="195">
        <v>42781</v>
      </c>
      <c r="G1475" s="195" t="s">
        <v>2734</v>
      </c>
      <c r="H1475" s="195" t="s">
        <v>2572</v>
      </c>
    </row>
    <row r="1476" spans="1:8" x14ac:dyDescent="0.25">
      <c r="A1476" s="195">
        <v>12644</v>
      </c>
      <c r="B1476" s="195" t="s">
        <v>2678</v>
      </c>
      <c r="C1476" s="195" t="s">
        <v>2671</v>
      </c>
      <c r="D1476" s="195" t="s">
        <v>2826</v>
      </c>
      <c r="E1476" s="196">
        <v>35601.1227</v>
      </c>
      <c r="F1476" s="195">
        <v>42922</v>
      </c>
      <c r="G1476" s="195" t="s">
        <v>2827</v>
      </c>
      <c r="H1476" s="195" t="s">
        <v>2539</v>
      </c>
    </row>
    <row r="1477" spans="1:8" x14ac:dyDescent="0.25">
      <c r="A1477" s="195">
        <v>12645</v>
      </c>
      <c r="B1477" s="195" t="s">
        <v>2688</v>
      </c>
      <c r="C1477" s="195" t="s">
        <v>2671</v>
      </c>
      <c r="D1477" s="195" t="s">
        <v>2767</v>
      </c>
      <c r="E1477" s="196">
        <v>23023.657799999997</v>
      </c>
      <c r="F1477" s="195">
        <v>43048</v>
      </c>
      <c r="G1477" s="195" t="s">
        <v>2768</v>
      </c>
      <c r="H1477" s="195" t="s">
        <v>2572</v>
      </c>
    </row>
    <row r="1478" spans="1:8" x14ac:dyDescent="0.25">
      <c r="A1478" s="195">
        <v>12646</v>
      </c>
      <c r="B1478" s="195" t="s">
        <v>2696</v>
      </c>
      <c r="C1478" s="195" t="s">
        <v>2671</v>
      </c>
      <c r="D1478" s="195" t="s">
        <v>2769</v>
      </c>
      <c r="E1478" s="196">
        <v>34375.641300000003</v>
      </c>
      <c r="F1478" s="195">
        <v>43053</v>
      </c>
      <c r="G1478" s="195" t="s">
        <v>2770</v>
      </c>
      <c r="H1478" s="195" t="s">
        <v>2643</v>
      </c>
    </row>
    <row r="1479" spans="1:8" x14ac:dyDescent="0.25">
      <c r="A1479" s="195">
        <v>12647</v>
      </c>
      <c r="B1479" s="195" t="s">
        <v>2681</v>
      </c>
      <c r="C1479" s="195" t="s">
        <v>2671</v>
      </c>
      <c r="D1479" s="195" t="s">
        <v>2697</v>
      </c>
      <c r="E1479" s="196">
        <v>48175.627499999995</v>
      </c>
      <c r="F1479" s="195">
        <v>42974</v>
      </c>
      <c r="G1479" s="195" t="s">
        <v>2698</v>
      </c>
      <c r="H1479" s="195" t="s">
        <v>2535</v>
      </c>
    </row>
    <row r="1480" spans="1:8" x14ac:dyDescent="0.25">
      <c r="A1480" s="195">
        <v>12648</v>
      </c>
      <c r="B1480" s="195" t="s">
        <v>2742</v>
      </c>
      <c r="C1480" s="195" t="s">
        <v>2671</v>
      </c>
      <c r="D1480" s="195" t="s">
        <v>2826</v>
      </c>
      <c r="E1480" s="196">
        <v>9605.5245000000014</v>
      </c>
      <c r="F1480" s="195">
        <v>42899</v>
      </c>
      <c r="G1480" s="195" t="s">
        <v>2827</v>
      </c>
      <c r="H1480" s="195" t="s">
        <v>2539</v>
      </c>
    </row>
    <row r="1481" spans="1:8" x14ac:dyDescent="0.25">
      <c r="A1481" s="195">
        <v>12649</v>
      </c>
      <c r="B1481" s="195" t="s">
        <v>2681</v>
      </c>
      <c r="C1481" s="195" t="s">
        <v>2671</v>
      </c>
      <c r="D1481" s="195" t="s">
        <v>2749</v>
      </c>
      <c r="E1481" s="196">
        <v>178653.87539999999</v>
      </c>
      <c r="F1481" s="195">
        <v>43044</v>
      </c>
      <c r="G1481" s="195" t="s">
        <v>2750</v>
      </c>
      <c r="H1481" s="195" t="s">
        <v>2751</v>
      </c>
    </row>
    <row r="1482" spans="1:8" x14ac:dyDescent="0.25">
      <c r="A1482" s="195">
        <v>12650</v>
      </c>
      <c r="B1482" s="195" t="s">
        <v>2678</v>
      </c>
      <c r="C1482" s="195" t="s">
        <v>2671</v>
      </c>
      <c r="D1482" s="195" t="s">
        <v>2809</v>
      </c>
      <c r="E1482" s="196">
        <v>375.93270000000001</v>
      </c>
      <c r="F1482" s="195">
        <v>42836</v>
      </c>
      <c r="G1482" s="195" t="s">
        <v>2810</v>
      </c>
      <c r="H1482" s="195" t="s">
        <v>2528</v>
      </c>
    </row>
    <row r="1483" spans="1:8" x14ac:dyDescent="0.25">
      <c r="A1483" s="195">
        <v>12651</v>
      </c>
      <c r="B1483" s="195" t="s">
        <v>2670</v>
      </c>
      <c r="C1483" s="195" t="s">
        <v>2671</v>
      </c>
      <c r="D1483" s="195" t="s">
        <v>2737</v>
      </c>
      <c r="E1483" s="196">
        <v>358.1721</v>
      </c>
      <c r="F1483" s="195">
        <v>43048</v>
      </c>
      <c r="G1483" s="195" t="s">
        <v>2738</v>
      </c>
      <c r="H1483" s="195" t="s">
        <v>2695</v>
      </c>
    </row>
    <row r="1484" spans="1:8" x14ac:dyDescent="0.25">
      <c r="A1484" s="195">
        <v>12652</v>
      </c>
      <c r="B1484" s="195" t="s">
        <v>2696</v>
      </c>
      <c r="C1484" s="195" t="s">
        <v>2671</v>
      </c>
      <c r="D1484" s="195" t="s">
        <v>2691</v>
      </c>
      <c r="E1484" s="196">
        <v>491.3766</v>
      </c>
      <c r="F1484" s="195">
        <v>43030</v>
      </c>
      <c r="G1484" s="195" t="s">
        <v>2692</v>
      </c>
      <c r="H1484" s="195" t="s">
        <v>2547</v>
      </c>
    </row>
    <row r="1485" spans="1:8" x14ac:dyDescent="0.25">
      <c r="A1485" s="195">
        <v>12653</v>
      </c>
      <c r="B1485" s="195" t="s">
        <v>2678</v>
      </c>
      <c r="C1485" s="195" t="s">
        <v>2671</v>
      </c>
      <c r="D1485" s="195" t="s">
        <v>2693</v>
      </c>
      <c r="E1485" s="196">
        <v>18379.260900000001</v>
      </c>
      <c r="F1485" s="195">
        <v>43097</v>
      </c>
      <c r="G1485" s="195" t="s">
        <v>2694</v>
      </c>
      <c r="H1485" s="195" t="s">
        <v>2695</v>
      </c>
    </row>
    <row r="1486" spans="1:8" x14ac:dyDescent="0.25">
      <c r="A1486" s="195">
        <v>12654</v>
      </c>
      <c r="B1486" s="195" t="s">
        <v>2696</v>
      </c>
      <c r="C1486" s="195" t="s">
        <v>2671</v>
      </c>
      <c r="D1486" s="195" t="s">
        <v>2707</v>
      </c>
      <c r="E1486" s="196">
        <v>13068.841499999999</v>
      </c>
      <c r="F1486" s="195">
        <v>42850</v>
      </c>
      <c r="G1486" s="195" t="s">
        <v>2708</v>
      </c>
      <c r="H1486" s="195" t="s">
        <v>2639</v>
      </c>
    </row>
    <row r="1487" spans="1:8" x14ac:dyDescent="0.25">
      <c r="A1487" s="195">
        <v>12655</v>
      </c>
      <c r="B1487" s="195" t="s">
        <v>2681</v>
      </c>
      <c r="C1487" s="195" t="s">
        <v>2671</v>
      </c>
      <c r="D1487" s="195" t="s">
        <v>2679</v>
      </c>
      <c r="E1487" s="196">
        <v>10866.527099999999</v>
      </c>
      <c r="F1487" s="195">
        <v>42791</v>
      </c>
      <c r="G1487" s="195" t="s">
        <v>2680</v>
      </c>
      <c r="H1487" s="195" t="s">
        <v>2547</v>
      </c>
    </row>
    <row r="1488" spans="1:8" x14ac:dyDescent="0.25">
      <c r="A1488" s="195">
        <v>12656</v>
      </c>
      <c r="B1488" s="195" t="s">
        <v>2681</v>
      </c>
      <c r="C1488" s="195" t="s">
        <v>2671</v>
      </c>
      <c r="D1488" s="195" t="s">
        <v>2718</v>
      </c>
      <c r="E1488" s="196">
        <v>48234.8295</v>
      </c>
      <c r="F1488" s="195">
        <v>42934</v>
      </c>
      <c r="G1488" s="195" t="s">
        <v>2719</v>
      </c>
      <c r="H1488" s="195" t="s">
        <v>2643</v>
      </c>
    </row>
    <row r="1489" spans="1:8" x14ac:dyDescent="0.25">
      <c r="A1489" s="195">
        <v>12657</v>
      </c>
      <c r="B1489" s="195" t="s">
        <v>2688</v>
      </c>
      <c r="C1489" s="195" t="s">
        <v>2671</v>
      </c>
      <c r="D1489" s="195" t="s">
        <v>2691</v>
      </c>
      <c r="E1489" s="196">
        <v>4061.2572000000005</v>
      </c>
      <c r="F1489" s="195">
        <v>42880</v>
      </c>
      <c r="G1489" s="195" t="s">
        <v>2692</v>
      </c>
      <c r="H1489" s="195" t="s">
        <v>2547</v>
      </c>
    </row>
    <row r="1490" spans="1:8" x14ac:dyDescent="0.25">
      <c r="A1490" s="195">
        <v>12658</v>
      </c>
      <c r="B1490" s="195" t="s">
        <v>2678</v>
      </c>
      <c r="C1490" s="195" t="s">
        <v>2671</v>
      </c>
      <c r="D1490" s="195" t="s">
        <v>2797</v>
      </c>
      <c r="E1490" s="196">
        <v>7782.102899999999</v>
      </c>
      <c r="F1490" s="195">
        <v>42997</v>
      </c>
      <c r="G1490" s="195" t="s">
        <v>2798</v>
      </c>
      <c r="H1490" s="195" t="s">
        <v>2625</v>
      </c>
    </row>
    <row r="1491" spans="1:8" x14ac:dyDescent="0.25">
      <c r="A1491" s="195">
        <v>12659</v>
      </c>
      <c r="B1491" s="195" t="s">
        <v>2675</v>
      </c>
      <c r="C1491" s="195" t="s">
        <v>2671</v>
      </c>
      <c r="D1491" s="195" t="s">
        <v>2837</v>
      </c>
      <c r="E1491" s="196">
        <v>2720.3319000000001</v>
      </c>
      <c r="F1491" s="195">
        <v>43070</v>
      </c>
      <c r="G1491" s="195" t="s">
        <v>2838</v>
      </c>
      <c r="H1491" s="195" t="s">
        <v>2182</v>
      </c>
    </row>
    <row r="1492" spans="1:8" x14ac:dyDescent="0.25">
      <c r="A1492" s="195">
        <v>12660</v>
      </c>
      <c r="B1492" s="195" t="s">
        <v>2678</v>
      </c>
      <c r="C1492" s="195" t="s">
        <v>2671</v>
      </c>
      <c r="D1492" s="195" t="s">
        <v>2740</v>
      </c>
      <c r="E1492" s="196">
        <v>9756.4896000000008</v>
      </c>
      <c r="F1492" s="195">
        <v>42970</v>
      </c>
      <c r="G1492" s="195" t="s">
        <v>2741</v>
      </c>
      <c r="H1492" s="195" t="s">
        <v>2599</v>
      </c>
    </row>
    <row r="1493" spans="1:8" x14ac:dyDescent="0.25">
      <c r="A1493" s="195">
        <v>12661</v>
      </c>
      <c r="B1493" s="195" t="s">
        <v>2696</v>
      </c>
      <c r="C1493" s="195" t="s">
        <v>2671</v>
      </c>
      <c r="D1493" s="195" t="s">
        <v>2801</v>
      </c>
      <c r="E1493" s="196">
        <v>15703.3305</v>
      </c>
      <c r="F1493" s="195">
        <v>42803</v>
      </c>
      <c r="G1493" s="195" t="s">
        <v>2802</v>
      </c>
      <c r="H1493" s="195" t="s">
        <v>2620</v>
      </c>
    </row>
    <row r="1494" spans="1:8" x14ac:dyDescent="0.25">
      <c r="A1494" s="195">
        <v>12662</v>
      </c>
      <c r="B1494" s="195" t="s">
        <v>2696</v>
      </c>
      <c r="C1494" s="195" t="s">
        <v>2671</v>
      </c>
      <c r="D1494" s="195" t="s">
        <v>2672</v>
      </c>
      <c r="E1494" s="196">
        <v>11280.941099999998</v>
      </c>
      <c r="F1494" s="195">
        <v>43098</v>
      </c>
      <c r="G1494" s="195" t="s">
        <v>2673</v>
      </c>
      <c r="H1494" s="195" t="s">
        <v>2674</v>
      </c>
    </row>
    <row r="1495" spans="1:8" x14ac:dyDescent="0.25">
      <c r="A1495" s="195">
        <v>12663</v>
      </c>
      <c r="B1495" s="195" t="s">
        <v>2681</v>
      </c>
      <c r="C1495" s="195" t="s">
        <v>2671</v>
      </c>
      <c r="D1495" s="195" t="s">
        <v>2754</v>
      </c>
      <c r="E1495" s="196">
        <v>11304.6219</v>
      </c>
      <c r="F1495" s="195">
        <v>42767</v>
      </c>
      <c r="G1495" s="195" t="s">
        <v>2755</v>
      </c>
      <c r="H1495" s="195" t="s">
        <v>2183</v>
      </c>
    </row>
    <row r="1496" spans="1:8" x14ac:dyDescent="0.25">
      <c r="A1496" s="195">
        <v>12664</v>
      </c>
      <c r="B1496" s="195" t="s">
        <v>2709</v>
      </c>
      <c r="C1496" s="195" t="s">
        <v>2671</v>
      </c>
      <c r="D1496" s="195" t="s">
        <v>2749</v>
      </c>
      <c r="E1496" s="196">
        <v>171955.1691</v>
      </c>
      <c r="F1496" s="195">
        <v>42902</v>
      </c>
      <c r="G1496" s="195" t="s">
        <v>2750</v>
      </c>
      <c r="H1496" s="195" t="s">
        <v>2751</v>
      </c>
    </row>
    <row r="1497" spans="1:8" x14ac:dyDescent="0.25">
      <c r="A1497" s="195">
        <v>12665</v>
      </c>
      <c r="B1497" s="195" t="s">
        <v>2678</v>
      </c>
      <c r="C1497" s="195" t="s">
        <v>2671</v>
      </c>
      <c r="D1497" s="195" t="s">
        <v>2796</v>
      </c>
      <c r="E1497" s="196">
        <v>9783.1304999999993</v>
      </c>
      <c r="F1497" s="195">
        <v>42742</v>
      </c>
      <c r="G1497" s="195" t="s">
        <v>2748</v>
      </c>
      <c r="H1497" s="195" t="s">
        <v>2547</v>
      </c>
    </row>
    <row r="1498" spans="1:8" x14ac:dyDescent="0.25">
      <c r="A1498" s="195">
        <v>12666</v>
      </c>
      <c r="B1498" s="195" t="s">
        <v>2675</v>
      </c>
      <c r="C1498" s="195" t="s">
        <v>2671</v>
      </c>
      <c r="D1498" s="195" t="s">
        <v>2796</v>
      </c>
      <c r="E1498" s="196">
        <v>6272.4519000000009</v>
      </c>
      <c r="F1498" s="195">
        <v>42792</v>
      </c>
      <c r="G1498" s="195" t="s">
        <v>2748</v>
      </c>
      <c r="H1498" s="195" t="s">
        <v>2547</v>
      </c>
    </row>
    <row r="1499" spans="1:8" x14ac:dyDescent="0.25">
      <c r="A1499" s="195">
        <v>12667</v>
      </c>
      <c r="B1499" s="195" t="s">
        <v>2709</v>
      </c>
      <c r="C1499" s="195" t="s">
        <v>2671</v>
      </c>
      <c r="D1499" s="195" t="s">
        <v>2728</v>
      </c>
      <c r="E1499" s="196">
        <v>1038.9950999999999</v>
      </c>
      <c r="F1499" s="195">
        <v>42983</v>
      </c>
      <c r="G1499" s="195" t="s">
        <v>2700</v>
      </c>
      <c r="H1499" s="195" t="s">
        <v>2613</v>
      </c>
    </row>
    <row r="1500" spans="1:8" x14ac:dyDescent="0.25">
      <c r="A1500" s="195">
        <v>12668</v>
      </c>
      <c r="B1500" s="195" t="s">
        <v>2696</v>
      </c>
      <c r="C1500" s="195" t="s">
        <v>2671</v>
      </c>
      <c r="D1500" s="195" t="s">
        <v>2816</v>
      </c>
      <c r="E1500" s="196">
        <v>18876.557700000001</v>
      </c>
      <c r="F1500" s="195">
        <v>42845</v>
      </c>
      <c r="G1500" s="195" t="s">
        <v>2810</v>
      </c>
      <c r="H1500" s="195" t="s">
        <v>2528</v>
      </c>
    </row>
    <row r="1501" spans="1:8" x14ac:dyDescent="0.25">
      <c r="A1501" s="195">
        <v>12669</v>
      </c>
      <c r="B1501" s="195" t="s">
        <v>2678</v>
      </c>
      <c r="C1501" s="195" t="s">
        <v>2671</v>
      </c>
      <c r="D1501" s="195" t="s">
        <v>2735</v>
      </c>
      <c r="E1501" s="196">
        <v>2453.9229</v>
      </c>
      <c r="F1501" s="195">
        <v>42790</v>
      </c>
      <c r="G1501" s="195" t="s">
        <v>2736</v>
      </c>
      <c r="H1501" s="195" t="s">
        <v>2183</v>
      </c>
    </row>
    <row r="1502" spans="1:8" x14ac:dyDescent="0.25">
      <c r="A1502" s="195">
        <v>12670</v>
      </c>
      <c r="B1502" s="195" t="s">
        <v>2681</v>
      </c>
      <c r="C1502" s="195" t="s">
        <v>2671</v>
      </c>
      <c r="D1502" s="195" t="s">
        <v>2803</v>
      </c>
      <c r="E1502" s="196">
        <v>14454.168299999999</v>
      </c>
      <c r="F1502" s="195">
        <v>42999</v>
      </c>
      <c r="G1502" s="195" t="s">
        <v>2804</v>
      </c>
      <c r="H1502" s="195" t="s">
        <v>2550</v>
      </c>
    </row>
    <row r="1503" spans="1:8" x14ac:dyDescent="0.25">
      <c r="A1503" s="195">
        <v>12671</v>
      </c>
      <c r="B1503" s="195" t="s">
        <v>2709</v>
      </c>
      <c r="C1503" s="195" t="s">
        <v>2671</v>
      </c>
      <c r="D1503" s="195" t="s">
        <v>2805</v>
      </c>
      <c r="E1503" s="196">
        <v>5860.9980000000005</v>
      </c>
      <c r="F1503" s="195">
        <v>43005</v>
      </c>
      <c r="G1503" s="195" t="s">
        <v>2806</v>
      </c>
      <c r="H1503" s="195" t="s">
        <v>2695</v>
      </c>
    </row>
    <row r="1504" spans="1:8" x14ac:dyDescent="0.25">
      <c r="A1504" s="195">
        <v>12672</v>
      </c>
      <c r="B1504" s="195" t="s">
        <v>2678</v>
      </c>
      <c r="C1504" s="195" t="s">
        <v>2671</v>
      </c>
      <c r="D1504" s="195" t="s">
        <v>2786</v>
      </c>
      <c r="E1504" s="196">
        <v>8764.8561000000009</v>
      </c>
      <c r="F1504" s="195">
        <v>42947</v>
      </c>
      <c r="G1504" s="195" t="s">
        <v>2744</v>
      </c>
      <c r="H1504" s="195" t="s">
        <v>2585</v>
      </c>
    </row>
    <row r="1505" spans="1:8" x14ac:dyDescent="0.25">
      <c r="A1505" s="195">
        <v>12673</v>
      </c>
      <c r="B1505" s="195" t="s">
        <v>2696</v>
      </c>
      <c r="C1505" s="195" t="s">
        <v>2671</v>
      </c>
      <c r="D1505" s="195" t="s">
        <v>2794</v>
      </c>
      <c r="E1505" s="196">
        <v>52239.844799999999</v>
      </c>
      <c r="F1505" s="195">
        <v>43077</v>
      </c>
      <c r="G1505" s="195" t="s">
        <v>2795</v>
      </c>
      <c r="H1505" s="195" t="s">
        <v>2576</v>
      </c>
    </row>
    <row r="1506" spans="1:8" x14ac:dyDescent="0.25">
      <c r="A1506" s="195">
        <v>12674</v>
      </c>
      <c r="B1506" s="195" t="s">
        <v>2670</v>
      </c>
      <c r="C1506" s="195" t="s">
        <v>2671</v>
      </c>
      <c r="D1506" s="195" t="s">
        <v>2679</v>
      </c>
      <c r="E1506" s="196">
        <v>18571.667399999998</v>
      </c>
      <c r="F1506" s="195">
        <v>42788</v>
      </c>
      <c r="G1506" s="195" t="s">
        <v>2680</v>
      </c>
      <c r="H1506" s="195" t="s">
        <v>2547</v>
      </c>
    </row>
    <row r="1507" spans="1:8" x14ac:dyDescent="0.25">
      <c r="A1507" s="195">
        <v>12675</v>
      </c>
      <c r="B1507" s="195" t="s">
        <v>2742</v>
      </c>
      <c r="C1507" s="195" t="s">
        <v>2671</v>
      </c>
      <c r="D1507" s="195" t="s">
        <v>2782</v>
      </c>
      <c r="E1507" s="196">
        <v>20205.642599999999</v>
      </c>
      <c r="F1507" s="195">
        <v>43046</v>
      </c>
      <c r="G1507" s="195" t="s">
        <v>2783</v>
      </c>
      <c r="H1507" s="195" t="s">
        <v>2182</v>
      </c>
    </row>
    <row r="1508" spans="1:8" x14ac:dyDescent="0.25">
      <c r="A1508" s="195">
        <v>12676</v>
      </c>
      <c r="B1508" s="195" t="s">
        <v>2681</v>
      </c>
      <c r="C1508" s="195" t="s">
        <v>2671</v>
      </c>
      <c r="D1508" s="195" t="s">
        <v>2731</v>
      </c>
      <c r="E1508" s="196">
        <v>44851.4352</v>
      </c>
      <c r="F1508" s="195">
        <v>43004</v>
      </c>
      <c r="G1508" s="195" t="s">
        <v>2732</v>
      </c>
      <c r="H1508" s="195" t="s">
        <v>2639</v>
      </c>
    </row>
    <row r="1509" spans="1:8" x14ac:dyDescent="0.25">
      <c r="A1509" s="195">
        <v>12677</v>
      </c>
      <c r="B1509" s="195" t="s">
        <v>2681</v>
      </c>
      <c r="C1509" s="195" t="s">
        <v>2671</v>
      </c>
      <c r="D1509" s="195" t="s">
        <v>2679</v>
      </c>
      <c r="E1509" s="196">
        <v>671.94270000000006</v>
      </c>
      <c r="F1509" s="195">
        <v>42763</v>
      </c>
      <c r="G1509" s="195" t="s">
        <v>2680</v>
      </c>
      <c r="H1509" s="195" t="s">
        <v>2547</v>
      </c>
    </row>
    <row r="1510" spans="1:8" x14ac:dyDescent="0.25">
      <c r="A1510" s="195">
        <v>12678</v>
      </c>
      <c r="B1510" s="195" t="s">
        <v>2678</v>
      </c>
      <c r="C1510" s="195" t="s">
        <v>2671</v>
      </c>
      <c r="D1510" s="195" t="s">
        <v>2760</v>
      </c>
      <c r="E1510" s="196">
        <v>11816.719200000001</v>
      </c>
      <c r="F1510" s="195">
        <v>43049</v>
      </c>
      <c r="G1510" s="195" t="s">
        <v>2700</v>
      </c>
      <c r="H1510" s="195" t="s">
        <v>2613</v>
      </c>
    </row>
    <row r="1511" spans="1:8" x14ac:dyDescent="0.25">
      <c r="A1511" s="195">
        <v>12679</v>
      </c>
      <c r="B1511" s="195" t="s">
        <v>2678</v>
      </c>
      <c r="C1511" s="195" t="s">
        <v>2671</v>
      </c>
      <c r="D1511" s="195" t="s">
        <v>2839</v>
      </c>
      <c r="E1511" s="196">
        <v>5858.0378999999994</v>
      </c>
      <c r="F1511" s="195">
        <v>42907</v>
      </c>
      <c r="G1511" s="195" t="s">
        <v>2840</v>
      </c>
      <c r="H1511" s="195" t="s">
        <v>2182</v>
      </c>
    </row>
    <row r="1512" spans="1:8" x14ac:dyDescent="0.25">
      <c r="A1512" s="195">
        <v>12680</v>
      </c>
      <c r="B1512" s="195" t="s">
        <v>2696</v>
      </c>
      <c r="C1512" s="195" t="s">
        <v>2671</v>
      </c>
      <c r="D1512" s="195" t="s">
        <v>2792</v>
      </c>
      <c r="E1512" s="196">
        <v>402.5736</v>
      </c>
      <c r="F1512" s="195">
        <v>42746</v>
      </c>
      <c r="G1512" s="195" t="s">
        <v>2793</v>
      </c>
      <c r="H1512" s="195" t="s">
        <v>2183</v>
      </c>
    </row>
    <row r="1513" spans="1:8" x14ac:dyDescent="0.25">
      <c r="A1513" s="195">
        <v>12681</v>
      </c>
      <c r="B1513" s="195" t="s">
        <v>2675</v>
      </c>
      <c r="C1513" s="195" t="s">
        <v>2671</v>
      </c>
      <c r="D1513" s="195" t="s">
        <v>2714</v>
      </c>
      <c r="E1513" s="196">
        <v>10043.619299999998</v>
      </c>
      <c r="F1513" s="195">
        <v>42983</v>
      </c>
      <c r="G1513" s="195" t="s">
        <v>2715</v>
      </c>
      <c r="H1513" s="195" t="s">
        <v>2572</v>
      </c>
    </row>
    <row r="1514" spans="1:8" x14ac:dyDescent="0.25">
      <c r="A1514" s="195">
        <v>12682</v>
      </c>
      <c r="B1514" s="195" t="s">
        <v>2678</v>
      </c>
      <c r="C1514" s="195" t="s">
        <v>2671</v>
      </c>
      <c r="D1514" s="195" t="s">
        <v>2684</v>
      </c>
      <c r="E1514" s="196">
        <v>4602.9555</v>
      </c>
      <c r="F1514" s="195">
        <v>43059</v>
      </c>
      <c r="G1514" s="195" t="s">
        <v>2685</v>
      </c>
      <c r="H1514" s="195" t="s">
        <v>2539</v>
      </c>
    </row>
    <row r="1515" spans="1:8" x14ac:dyDescent="0.25">
      <c r="A1515" s="195">
        <v>12683</v>
      </c>
      <c r="B1515" s="195" t="s">
        <v>2678</v>
      </c>
      <c r="C1515" s="195" t="s">
        <v>2671</v>
      </c>
      <c r="D1515" s="195" t="s">
        <v>2689</v>
      </c>
      <c r="E1515" s="196">
        <v>4025.7359999999994</v>
      </c>
      <c r="F1515" s="195">
        <v>42749</v>
      </c>
      <c r="G1515" s="195" t="s">
        <v>2690</v>
      </c>
      <c r="H1515" s="195" t="s">
        <v>2553</v>
      </c>
    </row>
    <row r="1516" spans="1:8" x14ac:dyDescent="0.25">
      <c r="A1516" s="195">
        <v>12684</v>
      </c>
      <c r="B1516" s="195" t="s">
        <v>2704</v>
      </c>
      <c r="C1516" s="195" t="s">
        <v>2671</v>
      </c>
      <c r="D1516" s="195" t="s">
        <v>2774</v>
      </c>
      <c r="E1516" s="196">
        <v>39854.786399999997</v>
      </c>
      <c r="F1516" s="195">
        <v>43085</v>
      </c>
      <c r="G1516" s="195" t="s">
        <v>2775</v>
      </c>
      <c r="H1516" s="195" t="s">
        <v>2182</v>
      </c>
    </row>
    <row r="1517" spans="1:8" x14ac:dyDescent="0.25">
      <c r="A1517" s="195">
        <v>12685</v>
      </c>
      <c r="B1517" s="195" t="s">
        <v>2675</v>
      </c>
      <c r="C1517" s="195" t="s">
        <v>2671</v>
      </c>
      <c r="D1517" s="195" t="s">
        <v>2764</v>
      </c>
      <c r="E1517" s="196">
        <v>16028.941499999999</v>
      </c>
      <c r="F1517" s="195">
        <v>42858</v>
      </c>
      <c r="G1517" s="195" t="s">
        <v>2765</v>
      </c>
      <c r="H1517" s="195" t="s">
        <v>2585</v>
      </c>
    </row>
    <row r="1518" spans="1:8" x14ac:dyDescent="0.25">
      <c r="A1518" s="195">
        <v>12686</v>
      </c>
      <c r="B1518" s="195" t="s">
        <v>2681</v>
      </c>
      <c r="C1518" s="195" t="s">
        <v>2671</v>
      </c>
      <c r="D1518" s="195" t="s">
        <v>2733</v>
      </c>
      <c r="E1518" s="196">
        <v>9475.2800999999999</v>
      </c>
      <c r="F1518" s="195">
        <v>42907</v>
      </c>
      <c r="G1518" s="195" t="s">
        <v>2734</v>
      </c>
      <c r="H1518" s="195" t="s">
        <v>2572</v>
      </c>
    </row>
    <row r="1519" spans="1:8" x14ac:dyDescent="0.25">
      <c r="A1519" s="195">
        <v>12687</v>
      </c>
      <c r="B1519" s="195" t="s">
        <v>2678</v>
      </c>
      <c r="C1519" s="195" t="s">
        <v>2671</v>
      </c>
      <c r="D1519" s="195" t="s">
        <v>2691</v>
      </c>
      <c r="E1519" s="196">
        <v>14087.115900000001</v>
      </c>
      <c r="F1519" s="195">
        <v>42741</v>
      </c>
      <c r="G1519" s="195" t="s">
        <v>2692</v>
      </c>
      <c r="H1519" s="195" t="s">
        <v>2547</v>
      </c>
    </row>
    <row r="1520" spans="1:8" x14ac:dyDescent="0.25">
      <c r="A1520" s="195">
        <v>12688</v>
      </c>
      <c r="B1520" s="195" t="s">
        <v>2681</v>
      </c>
      <c r="C1520" s="195" t="s">
        <v>2671</v>
      </c>
      <c r="D1520" s="195" t="s">
        <v>2825</v>
      </c>
      <c r="E1520" s="196">
        <v>9969.6167999999998</v>
      </c>
      <c r="F1520" s="195">
        <v>42994</v>
      </c>
      <c r="G1520" s="195" t="s">
        <v>381</v>
      </c>
      <c r="H1520" s="195" t="s">
        <v>2643</v>
      </c>
    </row>
    <row r="1521" spans="1:8" x14ac:dyDescent="0.25">
      <c r="A1521" s="195">
        <v>12689</v>
      </c>
      <c r="B1521" s="195" t="s">
        <v>2742</v>
      </c>
      <c r="C1521" s="195" t="s">
        <v>2671</v>
      </c>
      <c r="D1521" s="195" t="s">
        <v>2824</v>
      </c>
      <c r="E1521" s="196">
        <v>9327.2751000000007</v>
      </c>
      <c r="F1521" s="195">
        <v>42990</v>
      </c>
      <c r="G1521" s="195" t="s">
        <v>2810</v>
      </c>
      <c r="H1521" s="195" t="s">
        <v>2528</v>
      </c>
    </row>
    <row r="1522" spans="1:8" x14ac:dyDescent="0.25">
      <c r="A1522" s="195">
        <v>12690</v>
      </c>
      <c r="B1522" s="195" t="s">
        <v>2681</v>
      </c>
      <c r="C1522" s="195" t="s">
        <v>2671</v>
      </c>
      <c r="D1522" s="195" t="s">
        <v>2722</v>
      </c>
      <c r="E1522" s="196">
        <v>9439.7588999999989</v>
      </c>
      <c r="F1522" s="195">
        <v>42821</v>
      </c>
      <c r="G1522" s="195" t="s">
        <v>2723</v>
      </c>
      <c r="H1522" s="195" t="s">
        <v>2572</v>
      </c>
    </row>
    <row r="1523" spans="1:8" x14ac:dyDescent="0.25">
      <c r="A1523" s="195">
        <v>12691</v>
      </c>
      <c r="B1523" s="195" t="s">
        <v>2709</v>
      </c>
      <c r="C1523" s="195" t="s">
        <v>2671</v>
      </c>
      <c r="D1523" s="195" t="s">
        <v>2726</v>
      </c>
      <c r="E1523" s="196">
        <v>22594.443299999999</v>
      </c>
      <c r="F1523" s="195">
        <v>43044</v>
      </c>
      <c r="G1523" s="195" t="s">
        <v>2727</v>
      </c>
      <c r="H1523" s="195" t="s">
        <v>2599</v>
      </c>
    </row>
    <row r="1524" spans="1:8" x14ac:dyDescent="0.25">
      <c r="A1524" s="195">
        <v>12692</v>
      </c>
      <c r="B1524" s="195" t="s">
        <v>2704</v>
      </c>
      <c r="C1524" s="195" t="s">
        <v>2671</v>
      </c>
      <c r="D1524" s="195" t="s">
        <v>2774</v>
      </c>
      <c r="E1524" s="196">
        <v>5852.1176999999998</v>
      </c>
      <c r="F1524" s="195">
        <v>42864</v>
      </c>
      <c r="G1524" s="195" t="s">
        <v>2775</v>
      </c>
      <c r="H1524" s="195" t="s">
        <v>2182</v>
      </c>
    </row>
    <row r="1525" spans="1:8" x14ac:dyDescent="0.25">
      <c r="A1525" s="195">
        <v>12693</v>
      </c>
      <c r="B1525" s="195" t="s">
        <v>2742</v>
      </c>
      <c r="C1525" s="195" t="s">
        <v>2671</v>
      </c>
      <c r="D1525" s="195" t="s">
        <v>2769</v>
      </c>
      <c r="E1525" s="196">
        <v>118643.7681</v>
      </c>
      <c r="F1525" s="195">
        <v>42786</v>
      </c>
      <c r="G1525" s="195" t="s">
        <v>2770</v>
      </c>
      <c r="H1525" s="195" t="s">
        <v>2643</v>
      </c>
    </row>
    <row r="1526" spans="1:8" x14ac:dyDescent="0.25">
      <c r="A1526" s="195">
        <v>12694</v>
      </c>
      <c r="B1526" s="195" t="s">
        <v>2688</v>
      </c>
      <c r="C1526" s="195" t="s">
        <v>2671</v>
      </c>
      <c r="D1526" s="195" t="s">
        <v>2740</v>
      </c>
      <c r="E1526" s="196">
        <v>5313.3795</v>
      </c>
      <c r="F1526" s="195">
        <v>43049</v>
      </c>
      <c r="G1526" s="195" t="s">
        <v>2741</v>
      </c>
      <c r="H1526" s="195" t="s">
        <v>2599</v>
      </c>
    </row>
    <row r="1527" spans="1:8" x14ac:dyDescent="0.25">
      <c r="A1527" s="195">
        <v>12695</v>
      </c>
      <c r="B1527" s="195" t="s">
        <v>2678</v>
      </c>
      <c r="C1527" s="195" t="s">
        <v>2671</v>
      </c>
      <c r="D1527" s="195" t="s">
        <v>2743</v>
      </c>
      <c r="E1527" s="196">
        <v>642.34169999999995</v>
      </c>
      <c r="F1527" s="195">
        <v>43043</v>
      </c>
      <c r="G1527" s="195" t="s">
        <v>2744</v>
      </c>
      <c r="H1527" s="195" t="s">
        <v>2585</v>
      </c>
    </row>
    <row r="1528" spans="1:8" x14ac:dyDescent="0.25">
      <c r="A1528" s="195">
        <v>12696</v>
      </c>
      <c r="B1528" s="195" t="s">
        <v>2675</v>
      </c>
      <c r="C1528" s="195" t="s">
        <v>2671</v>
      </c>
      <c r="D1528" s="195" t="s">
        <v>2803</v>
      </c>
      <c r="E1528" s="196">
        <v>15664.849200000001</v>
      </c>
      <c r="F1528" s="195">
        <v>43000</v>
      </c>
      <c r="G1528" s="195" t="s">
        <v>2804</v>
      </c>
      <c r="H1528" s="195" t="s">
        <v>2550</v>
      </c>
    </row>
    <row r="1529" spans="1:8" x14ac:dyDescent="0.25">
      <c r="A1529" s="195">
        <v>12697</v>
      </c>
      <c r="B1529" s="195" t="s">
        <v>2678</v>
      </c>
      <c r="C1529" s="195" t="s">
        <v>2671</v>
      </c>
      <c r="D1529" s="195" t="s">
        <v>2729</v>
      </c>
      <c r="E1529" s="196">
        <v>3025.2222000000002</v>
      </c>
      <c r="F1529" s="195">
        <v>42933</v>
      </c>
      <c r="G1529" s="195" t="s">
        <v>2730</v>
      </c>
      <c r="H1529" s="195" t="s">
        <v>2572</v>
      </c>
    </row>
    <row r="1530" spans="1:8" x14ac:dyDescent="0.25">
      <c r="A1530" s="195">
        <v>12698</v>
      </c>
      <c r="B1530" s="195" t="s">
        <v>2696</v>
      </c>
      <c r="C1530" s="195" t="s">
        <v>2671</v>
      </c>
      <c r="D1530" s="195" t="s">
        <v>2794</v>
      </c>
      <c r="E1530" s="196">
        <v>8051.4719999999988</v>
      </c>
      <c r="F1530" s="195">
        <v>43071</v>
      </c>
      <c r="G1530" s="195" t="s">
        <v>2795</v>
      </c>
      <c r="H1530" s="195" t="s">
        <v>2576</v>
      </c>
    </row>
    <row r="1531" spans="1:8" x14ac:dyDescent="0.25">
      <c r="A1531" s="195">
        <v>12699</v>
      </c>
      <c r="B1531" s="195" t="s">
        <v>2681</v>
      </c>
      <c r="C1531" s="195" t="s">
        <v>2671</v>
      </c>
      <c r="D1531" s="195" t="s">
        <v>2743</v>
      </c>
      <c r="E1531" s="196">
        <v>964.99259999999992</v>
      </c>
      <c r="F1531" s="195">
        <v>43059</v>
      </c>
      <c r="G1531" s="195" t="s">
        <v>2744</v>
      </c>
      <c r="H1531" s="195" t="s">
        <v>2585</v>
      </c>
    </row>
    <row r="1532" spans="1:8" x14ac:dyDescent="0.25">
      <c r="A1532" s="195">
        <v>12700</v>
      </c>
      <c r="B1532" s="195" t="s">
        <v>2681</v>
      </c>
      <c r="C1532" s="195" t="s">
        <v>2671</v>
      </c>
      <c r="D1532" s="195" t="s">
        <v>2754</v>
      </c>
      <c r="E1532" s="196">
        <v>6923.6738999999998</v>
      </c>
      <c r="F1532" s="195">
        <v>42788</v>
      </c>
      <c r="G1532" s="195" t="s">
        <v>2755</v>
      </c>
      <c r="H1532" s="195" t="s">
        <v>2183</v>
      </c>
    </row>
    <row r="1533" spans="1:8" x14ac:dyDescent="0.25">
      <c r="A1533" s="195">
        <v>12701</v>
      </c>
      <c r="B1533" s="195" t="s">
        <v>2709</v>
      </c>
      <c r="C1533" s="195" t="s">
        <v>2671</v>
      </c>
      <c r="D1533" s="195" t="s">
        <v>2803</v>
      </c>
      <c r="E1533" s="196">
        <v>22034.984400000001</v>
      </c>
      <c r="F1533" s="195">
        <v>42995</v>
      </c>
      <c r="G1533" s="195" t="s">
        <v>2804</v>
      </c>
      <c r="H1533" s="195" t="s">
        <v>2550</v>
      </c>
    </row>
    <row r="1534" spans="1:8" x14ac:dyDescent="0.25">
      <c r="A1534" s="195">
        <v>12702</v>
      </c>
      <c r="B1534" s="195" t="s">
        <v>2696</v>
      </c>
      <c r="C1534" s="195" t="s">
        <v>2671</v>
      </c>
      <c r="D1534" s="195" t="s">
        <v>2726</v>
      </c>
      <c r="E1534" s="196">
        <v>740.02499999999986</v>
      </c>
      <c r="F1534" s="195">
        <v>42831</v>
      </c>
      <c r="G1534" s="195" t="s">
        <v>2727</v>
      </c>
      <c r="H1534" s="195" t="s">
        <v>2599</v>
      </c>
    </row>
    <row r="1535" spans="1:8" x14ac:dyDescent="0.25">
      <c r="A1535" s="195">
        <v>12703</v>
      </c>
      <c r="B1535" s="195" t="s">
        <v>2688</v>
      </c>
      <c r="C1535" s="195" t="s">
        <v>2671</v>
      </c>
      <c r="D1535" s="195" t="s">
        <v>2689</v>
      </c>
      <c r="E1535" s="196">
        <v>9131.9085000000014</v>
      </c>
      <c r="F1535" s="195">
        <v>42928</v>
      </c>
      <c r="G1535" s="195" t="s">
        <v>2690</v>
      </c>
      <c r="H1535" s="195" t="s">
        <v>2553</v>
      </c>
    </row>
    <row r="1536" spans="1:8" x14ac:dyDescent="0.25">
      <c r="A1536" s="195">
        <v>12704</v>
      </c>
      <c r="B1536" s="195" t="s">
        <v>2696</v>
      </c>
      <c r="C1536" s="195" t="s">
        <v>2671</v>
      </c>
      <c r="D1536" s="195" t="s">
        <v>2835</v>
      </c>
      <c r="E1536" s="196">
        <v>11964.724200000001</v>
      </c>
      <c r="F1536" s="195">
        <v>43068</v>
      </c>
      <c r="G1536" s="195" t="s">
        <v>2836</v>
      </c>
      <c r="H1536" s="195" t="s">
        <v>2572</v>
      </c>
    </row>
    <row r="1537" spans="1:8" x14ac:dyDescent="0.25">
      <c r="A1537" s="195">
        <v>12705</v>
      </c>
      <c r="B1537" s="195" t="s">
        <v>2688</v>
      </c>
      <c r="C1537" s="195" t="s">
        <v>2671</v>
      </c>
      <c r="D1537" s="195" t="s">
        <v>2786</v>
      </c>
      <c r="E1537" s="196">
        <v>7021.3571999999995</v>
      </c>
      <c r="F1537" s="195">
        <v>42751</v>
      </c>
      <c r="G1537" s="195" t="s">
        <v>2744</v>
      </c>
      <c r="H1537" s="195" t="s">
        <v>2585</v>
      </c>
    </row>
    <row r="1538" spans="1:8" x14ac:dyDescent="0.25">
      <c r="A1538" s="195">
        <v>12706</v>
      </c>
      <c r="B1538" s="195" t="s">
        <v>2670</v>
      </c>
      <c r="C1538" s="195" t="s">
        <v>2671</v>
      </c>
      <c r="D1538" s="195" t="s">
        <v>2805</v>
      </c>
      <c r="E1538" s="196">
        <v>8261.6391000000003</v>
      </c>
      <c r="F1538" s="195">
        <v>42832</v>
      </c>
      <c r="G1538" s="195" t="s">
        <v>2806</v>
      </c>
      <c r="H1538" s="195" t="s">
        <v>2695</v>
      </c>
    </row>
    <row r="1539" spans="1:8" x14ac:dyDescent="0.25">
      <c r="A1539" s="195">
        <v>12707</v>
      </c>
      <c r="B1539" s="195" t="s">
        <v>2704</v>
      </c>
      <c r="C1539" s="195" t="s">
        <v>2671</v>
      </c>
      <c r="D1539" s="195" t="s">
        <v>2707</v>
      </c>
      <c r="E1539" s="196">
        <v>964.99259999999992</v>
      </c>
      <c r="F1539" s="195">
        <v>43067</v>
      </c>
      <c r="G1539" s="195" t="s">
        <v>2708</v>
      </c>
      <c r="H1539" s="195" t="s">
        <v>2639</v>
      </c>
    </row>
    <row r="1540" spans="1:8" x14ac:dyDescent="0.25">
      <c r="A1540" s="195">
        <v>12708</v>
      </c>
      <c r="B1540" s="195" t="s">
        <v>2675</v>
      </c>
      <c r="C1540" s="195" t="s">
        <v>2671</v>
      </c>
      <c r="D1540" s="195" t="s">
        <v>2821</v>
      </c>
      <c r="E1540" s="196">
        <v>13216.846499999998</v>
      </c>
      <c r="F1540" s="195">
        <v>42899</v>
      </c>
      <c r="G1540" s="195" t="s">
        <v>2822</v>
      </c>
      <c r="H1540" s="195" t="s">
        <v>2572</v>
      </c>
    </row>
    <row r="1541" spans="1:8" x14ac:dyDescent="0.25">
      <c r="A1541" s="195">
        <v>12709</v>
      </c>
      <c r="B1541" s="195" t="s">
        <v>2704</v>
      </c>
      <c r="C1541" s="195" t="s">
        <v>2671</v>
      </c>
      <c r="D1541" s="195" t="s">
        <v>2693</v>
      </c>
      <c r="E1541" s="196">
        <v>31187.613600000001</v>
      </c>
      <c r="F1541" s="195">
        <v>42993</v>
      </c>
      <c r="G1541" s="195" t="s">
        <v>2694</v>
      </c>
      <c r="H1541" s="195" t="s">
        <v>2695</v>
      </c>
    </row>
    <row r="1542" spans="1:8" x14ac:dyDescent="0.25">
      <c r="A1542" s="195">
        <v>12710</v>
      </c>
      <c r="B1542" s="195" t="s">
        <v>2742</v>
      </c>
      <c r="C1542" s="195" t="s">
        <v>2671</v>
      </c>
      <c r="D1542" s="195" t="s">
        <v>2809</v>
      </c>
      <c r="E1542" s="196">
        <v>14670.255600000002</v>
      </c>
      <c r="F1542" s="195">
        <v>42920</v>
      </c>
      <c r="G1542" s="195" t="s">
        <v>2810</v>
      </c>
      <c r="H1542" s="195" t="s">
        <v>2528</v>
      </c>
    </row>
    <row r="1543" spans="1:8" x14ac:dyDescent="0.25">
      <c r="A1543" s="195">
        <v>12711</v>
      </c>
      <c r="B1543" s="195" t="s">
        <v>2675</v>
      </c>
      <c r="C1543" s="195" t="s">
        <v>2671</v>
      </c>
      <c r="D1543" s="195" t="s">
        <v>2813</v>
      </c>
      <c r="E1543" s="196">
        <v>1474.1298000000002</v>
      </c>
      <c r="F1543" s="195">
        <v>42973</v>
      </c>
      <c r="G1543" s="195" t="s">
        <v>2814</v>
      </c>
      <c r="H1543" s="195" t="s">
        <v>2547</v>
      </c>
    </row>
    <row r="1544" spans="1:8" x14ac:dyDescent="0.25">
      <c r="A1544" s="195">
        <v>12712</v>
      </c>
      <c r="B1544" s="195" t="s">
        <v>2681</v>
      </c>
      <c r="C1544" s="195" t="s">
        <v>2671</v>
      </c>
      <c r="D1544" s="195" t="s">
        <v>2693</v>
      </c>
      <c r="E1544" s="196">
        <v>615.70079999999996</v>
      </c>
      <c r="F1544" s="195">
        <v>43027</v>
      </c>
      <c r="G1544" s="195" t="s">
        <v>2694</v>
      </c>
      <c r="H1544" s="195" t="s">
        <v>2695</v>
      </c>
    </row>
    <row r="1545" spans="1:8" x14ac:dyDescent="0.25">
      <c r="A1545" s="195">
        <v>12713</v>
      </c>
      <c r="B1545" s="195" t="s">
        <v>2704</v>
      </c>
      <c r="C1545" s="195" t="s">
        <v>2671</v>
      </c>
      <c r="D1545" s="195" t="s">
        <v>2796</v>
      </c>
      <c r="E1545" s="196">
        <v>30924.164699999998</v>
      </c>
      <c r="F1545" s="195">
        <v>43038</v>
      </c>
      <c r="G1545" s="195" t="s">
        <v>2748</v>
      </c>
      <c r="H1545" s="195" t="s">
        <v>2547</v>
      </c>
    </row>
    <row r="1546" spans="1:8" x14ac:dyDescent="0.25">
      <c r="A1546" s="195">
        <v>12714</v>
      </c>
      <c r="B1546" s="195" t="s">
        <v>2704</v>
      </c>
      <c r="C1546" s="195" t="s">
        <v>2671</v>
      </c>
      <c r="D1546" s="195" t="s">
        <v>2722</v>
      </c>
      <c r="E1546" s="196">
        <v>81636.597900000008</v>
      </c>
      <c r="F1546" s="195">
        <v>42883</v>
      </c>
      <c r="G1546" s="195" t="s">
        <v>2723</v>
      </c>
      <c r="H1546" s="195" t="s">
        <v>2572</v>
      </c>
    </row>
    <row r="1547" spans="1:8" x14ac:dyDescent="0.25">
      <c r="A1547" s="195">
        <v>12715</v>
      </c>
      <c r="B1547" s="195" t="s">
        <v>2688</v>
      </c>
      <c r="C1547" s="195" t="s">
        <v>2671</v>
      </c>
      <c r="D1547" s="195" t="s">
        <v>2772</v>
      </c>
      <c r="E1547" s="196">
        <v>799.22699999999998</v>
      </c>
      <c r="F1547" s="195">
        <v>43009</v>
      </c>
      <c r="G1547" s="195" t="s">
        <v>2773</v>
      </c>
      <c r="H1547" s="195" t="s">
        <v>2628</v>
      </c>
    </row>
    <row r="1548" spans="1:8" x14ac:dyDescent="0.25">
      <c r="A1548" s="195">
        <v>12716</v>
      </c>
      <c r="B1548" s="195" t="s">
        <v>2681</v>
      </c>
      <c r="C1548" s="195" t="s">
        <v>2671</v>
      </c>
      <c r="D1548" s="195" t="s">
        <v>2837</v>
      </c>
      <c r="E1548" s="196">
        <v>25865.353800000001</v>
      </c>
      <c r="F1548" s="195">
        <v>42762</v>
      </c>
      <c r="G1548" s="195" t="s">
        <v>2838</v>
      </c>
      <c r="H1548" s="195" t="s">
        <v>2182</v>
      </c>
    </row>
    <row r="1549" spans="1:8" x14ac:dyDescent="0.25">
      <c r="A1549" s="195">
        <v>12717</v>
      </c>
      <c r="B1549" s="195" t="s">
        <v>2675</v>
      </c>
      <c r="C1549" s="195" t="s">
        <v>2671</v>
      </c>
      <c r="D1549" s="195" t="s">
        <v>2756</v>
      </c>
      <c r="E1549" s="196">
        <v>42737.923799999997</v>
      </c>
      <c r="F1549" s="195">
        <v>43098</v>
      </c>
      <c r="G1549" s="195" t="s">
        <v>2757</v>
      </c>
      <c r="H1549" s="195" t="s">
        <v>2643</v>
      </c>
    </row>
    <row r="1550" spans="1:8" x14ac:dyDescent="0.25">
      <c r="A1550" s="195">
        <v>12718</v>
      </c>
      <c r="B1550" s="195" t="s">
        <v>2678</v>
      </c>
      <c r="C1550" s="195" t="s">
        <v>2671</v>
      </c>
      <c r="D1550" s="195" t="s">
        <v>2686</v>
      </c>
      <c r="E1550" s="196">
        <v>8048.5119000000004</v>
      </c>
      <c r="F1550" s="195">
        <v>43042</v>
      </c>
      <c r="G1550" s="195" t="s">
        <v>2687</v>
      </c>
      <c r="H1550" s="195" t="s">
        <v>2553</v>
      </c>
    </row>
    <row r="1551" spans="1:8" x14ac:dyDescent="0.25">
      <c r="A1551" s="195">
        <v>12719</v>
      </c>
      <c r="B1551" s="195" t="s">
        <v>2709</v>
      </c>
      <c r="C1551" s="195" t="s">
        <v>2671</v>
      </c>
      <c r="D1551" s="195" t="s">
        <v>2676</v>
      </c>
      <c r="E1551" s="196">
        <v>18417.742199999997</v>
      </c>
      <c r="F1551" s="195">
        <v>42782</v>
      </c>
      <c r="G1551" s="195" t="s">
        <v>2677</v>
      </c>
      <c r="H1551" s="195" t="s">
        <v>2572</v>
      </c>
    </row>
    <row r="1552" spans="1:8" x14ac:dyDescent="0.25">
      <c r="A1552" s="195">
        <v>12720</v>
      </c>
      <c r="B1552" s="195" t="s">
        <v>2696</v>
      </c>
      <c r="C1552" s="195" t="s">
        <v>2671</v>
      </c>
      <c r="D1552" s="195" t="s">
        <v>2697</v>
      </c>
      <c r="E1552" s="196">
        <v>22082.345999999998</v>
      </c>
      <c r="F1552" s="195">
        <v>42900</v>
      </c>
      <c r="G1552" s="195" t="s">
        <v>2698</v>
      </c>
      <c r="H1552" s="195" t="s">
        <v>2535</v>
      </c>
    </row>
    <row r="1553" spans="1:8" x14ac:dyDescent="0.25">
      <c r="A1553" s="195">
        <v>12721</v>
      </c>
      <c r="B1553" s="195" t="s">
        <v>2696</v>
      </c>
      <c r="C1553" s="195" t="s">
        <v>2671</v>
      </c>
      <c r="D1553" s="195" t="s">
        <v>2745</v>
      </c>
      <c r="E1553" s="196">
        <v>62.162099999999995</v>
      </c>
      <c r="F1553" s="195">
        <v>42835</v>
      </c>
      <c r="G1553" s="195" t="s">
        <v>2746</v>
      </c>
      <c r="H1553" s="195" t="s">
        <v>2547</v>
      </c>
    </row>
    <row r="1554" spans="1:8" x14ac:dyDescent="0.25">
      <c r="A1554" s="195">
        <v>12722</v>
      </c>
      <c r="B1554" s="195" t="s">
        <v>2688</v>
      </c>
      <c r="C1554" s="195" t="s">
        <v>2671</v>
      </c>
      <c r="D1554" s="195" t="s">
        <v>2771</v>
      </c>
      <c r="E1554" s="196">
        <v>4783.5216</v>
      </c>
      <c r="F1554" s="195">
        <v>42844</v>
      </c>
      <c r="G1554" s="195" t="s">
        <v>2736</v>
      </c>
      <c r="H1554" s="195" t="s">
        <v>2183</v>
      </c>
    </row>
    <row r="1555" spans="1:8" x14ac:dyDescent="0.25">
      <c r="A1555" s="195">
        <v>12723</v>
      </c>
      <c r="B1555" s="195" t="s">
        <v>2709</v>
      </c>
      <c r="C1555" s="195" t="s">
        <v>2671</v>
      </c>
      <c r="D1555" s="195" t="s">
        <v>2834</v>
      </c>
      <c r="E1555" s="196">
        <v>36059.938199999997</v>
      </c>
      <c r="F1555" s="195">
        <v>43094</v>
      </c>
      <c r="G1555" s="195" t="s">
        <v>2763</v>
      </c>
      <c r="H1555" s="195" t="s">
        <v>2182</v>
      </c>
    </row>
    <row r="1556" spans="1:8" x14ac:dyDescent="0.25">
      <c r="A1556" s="195">
        <v>12724</v>
      </c>
      <c r="B1556" s="195" t="s">
        <v>2678</v>
      </c>
      <c r="C1556" s="195" t="s">
        <v>2671</v>
      </c>
      <c r="D1556" s="195" t="s">
        <v>2839</v>
      </c>
      <c r="E1556" s="196">
        <v>5.9201999999999995</v>
      </c>
      <c r="F1556" s="195">
        <v>42989</v>
      </c>
      <c r="G1556" s="195" t="s">
        <v>2840</v>
      </c>
      <c r="H1556" s="195" t="s">
        <v>2182</v>
      </c>
    </row>
    <row r="1557" spans="1:8" x14ac:dyDescent="0.25">
      <c r="A1557" s="195">
        <v>12725</v>
      </c>
      <c r="B1557" s="195" t="s">
        <v>2675</v>
      </c>
      <c r="C1557" s="195" t="s">
        <v>2671</v>
      </c>
      <c r="D1557" s="195" t="s">
        <v>2839</v>
      </c>
      <c r="E1557" s="196">
        <v>4490.4717000000001</v>
      </c>
      <c r="F1557" s="195">
        <v>43060</v>
      </c>
      <c r="G1557" s="195" t="s">
        <v>2840</v>
      </c>
      <c r="H1557" s="195" t="s">
        <v>2182</v>
      </c>
    </row>
    <row r="1558" spans="1:8" x14ac:dyDescent="0.25">
      <c r="A1558" s="195">
        <v>12726</v>
      </c>
      <c r="B1558" s="195" t="s">
        <v>2681</v>
      </c>
      <c r="C1558" s="195" t="s">
        <v>2671</v>
      </c>
      <c r="D1558" s="195" t="s">
        <v>2720</v>
      </c>
      <c r="E1558" s="196">
        <v>3836.2896000000005</v>
      </c>
      <c r="F1558" s="195">
        <v>43064</v>
      </c>
      <c r="G1558" s="195" t="s">
        <v>2721</v>
      </c>
      <c r="H1558" s="195" t="s">
        <v>2643</v>
      </c>
    </row>
    <row r="1559" spans="1:8" x14ac:dyDescent="0.25">
      <c r="A1559" s="195">
        <v>12727</v>
      </c>
      <c r="B1559" s="195" t="s">
        <v>2696</v>
      </c>
      <c r="C1559" s="195" t="s">
        <v>2671</v>
      </c>
      <c r="D1559" s="195" t="s">
        <v>2803</v>
      </c>
      <c r="E1559" s="196">
        <v>9552.2427000000007</v>
      </c>
      <c r="F1559" s="195">
        <v>42791</v>
      </c>
      <c r="G1559" s="195" t="s">
        <v>2804</v>
      </c>
      <c r="H1559" s="195" t="s">
        <v>2550</v>
      </c>
    </row>
    <row r="1560" spans="1:8" x14ac:dyDescent="0.25">
      <c r="A1560" s="195">
        <v>12728</v>
      </c>
      <c r="B1560" s="195" t="s">
        <v>2696</v>
      </c>
      <c r="C1560" s="195" t="s">
        <v>2671</v>
      </c>
      <c r="D1560" s="195" t="s">
        <v>2693</v>
      </c>
      <c r="E1560" s="196">
        <v>11239.4997</v>
      </c>
      <c r="F1560" s="195">
        <v>42908</v>
      </c>
      <c r="G1560" s="195" t="s">
        <v>2694</v>
      </c>
      <c r="H1560" s="195" t="s">
        <v>2695</v>
      </c>
    </row>
    <row r="1561" spans="1:8" x14ac:dyDescent="0.25">
      <c r="A1561" s="195">
        <v>12729</v>
      </c>
      <c r="B1561" s="195" t="s">
        <v>2704</v>
      </c>
      <c r="C1561" s="195" t="s">
        <v>2671</v>
      </c>
      <c r="D1561" s="195" t="s">
        <v>2707</v>
      </c>
      <c r="E1561" s="196">
        <v>61718.085000000006</v>
      </c>
      <c r="F1561" s="195">
        <v>42784</v>
      </c>
      <c r="G1561" s="195" t="s">
        <v>2708</v>
      </c>
      <c r="H1561" s="195" t="s">
        <v>2639</v>
      </c>
    </row>
    <row r="1562" spans="1:8" x14ac:dyDescent="0.25">
      <c r="A1562" s="195">
        <v>12730</v>
      </c>
      <c r="B1562" s="195" t="s">
        <v>2688</v>
      </c>
      <c r="C1562" s="195" t="s">
        <v>2671</v>
      </c>
      <c r="D1562" s="195" t="s">
        <v>2826</v>
      </c>
      <c r="E1562" s="196">
        <v>9715.0481999999993</v>
      </c>
      <c r="F1562" s="195">
        <v>42941</v>
      </c>
      <c r="G1562" s="195" t="s">
        <v>2827</v>
      </c>
      <c r="H1562" s="195" t="s">
        <v>2539</v>
      </c>
    </row>
    <row r="1563" spans="1:8" x14ac:dyDescent="0.25">
      <c r="A1563" s="195">
        <v>12731</v>
      </c>
      <c r="B1563" s="195" t="s">
        <v>2704</v>
      </c>
      <c r="C1563" s="195" t="s">
        <v>2671</v>
      </c>
      <c r="D1563" s="195" t="s">
        <v>2697</v>
      </c>
      <c r="E1563" s="196">
        <v>104512.2507</v>
      </c>
      <c r="F1563" s="195">
        <v>43042</v>
      </c>
      <c r="G1563" s="195" t="s">
        <v>2698</v>
      </c>
      <c r="H1563" s="195" t="s">
        <v>2535</v>
      </c>
    </row>
    <row r="1564" spans="1:8" x14ac:dyDescent="0.25">
      <c r="A1564" s="195">
        <v>12732</v>
      </c>
      <c r="B1564" s="195" t="s">
        <v>2678</v>
      </c>
      <c r="C1564" s="195" t="s">
        <v>2671</v>
      </c>
      <c r="D1564" s="195" t="s">
        <v>2707</v>
      </c>
      <c r="E1564" s="196">
        <v>372.9726</v>
      </c>
      <c r="F1564" s="195">
        <v>42931</v>
      </c>
      <c r="G1564" s="195" t="s">
        <v>2708</v>
      </c>
      <c r="H1564" s="195" t="s">
        <v>2639</v>
      </c>
    </row>
    <row r="1565" spans="1:8" x14ac:dyDescent="0.25">
      <c r="A1565" s="195">
        <v>12733</v>
      </c>
      <c r="B1565" s="195" t="s">
        <v>2696</v>
      </c>
      <c r="C1565" s="195" t="s">
        <v>2671</v>
      </c>
      <c r="D1565" s="195" t="s">
        <v>2679</v>
      </c>
      <c r="E1565" s="196">
        <v>57239.453699999998</v>
      </c>
      <c r="F1565" s="195">
        <v>42808</v>
      </c>
      <c r="G1565" s="195" t="s">
        <v>2680</v>
      </c>
      <c r="H1565" s="195" t="s">
        <v>2547</v>
      </c>
    </row>
    <row r="1566" spans="1:8" x14ac:dyDescent="0.25">
      <c r="A1566" s="195">
        <v>12734</v>
      </c>
      <c r="B1566" s="195" t="s">
        <v>2709</v>
      </c>
      <c r="C1566" s="195" t="s">
        <v>2671</v>
      </c>
      <c r="D1566" s="195" t="s">
        <v>2803</v>
      </c>
      <c r="E1566" s="196">
        <v>4147.1001000000006</v>
      </c>
      <c r="F1566" s="195">
        <v>43018</v>
      </c>
      <c r="G1566" s="195" t="s">
        <v>2804</v>
      </c>
      <c r="H1566" s="195" t="s">
        <v>2550</v>
      </c>
    </row>
    <row r="1567" spans="1:8" x14ac:dyDescent="0.25">
      <c r="A1567" s="195">
        <v>12735</v>
      </c>
      <c r="B1567" s="195" t="s">
        <v>2709</v>
      </c>
      <c r="C1567" s="195" t="s">
        <v>2671</v>
      </c>
      <c r="D1567" s="195" t="s">
        <v>2769</v>
      </c>
      <c r="E1567" s="196">
        <v>194638.41539999997</v>
      </c>
      <c r="F1567" s="195">
        <v>42743</v>
      </c>
      <c r="G1567" s="195" t="s">
        <v>2770</v>
      </c>
      <c r="H1567" s="195" t="s">
        <v>2643</v>
      </c>
    </row>
    <row r="1568" spans="1:8" x14ac:dyDescent="0.25">
      <c r="A1568" s="195">
        <v>12736</v>
      </c>
      <c r="B1568" s="195" t="s">
        <v>2696</v>
      </c>
      <c r="C1568" s="195" t="s">
        <v>2671</v>
      </c>
      <c r="D1568" s="195" t="s">
        <v>2769</v>
      </c>
      <c r="E1568" s="196">
        <v>62523.232199999999</v>
      </c>
      <c r="F1568" s="195">
        <v>43010</v>
      </c>
      <c r="G1568" s="195" t="s">
        <v>2770</v>
      </c>
      <c r="H1568" s="195" t="s">
        <v>2643</v>
      </c>
    </row>
    <row r="1569" spans="1:8" x14ac:dyDescent="0.25">
      <c r="A1569" s="195">
        <v>12737</v>
      </c>
      <c r="B1569" s="195" t="s">
        <v>2709</v>
      </c>
      <c r="C1569" s="195" t="s">
        <v>2671</v>
      </c>
      <c r="D1569" s="195" t="s">
        <v>2749</v>
      </c>
      <c r="E1569" s="196">
        <v>27087.875099999997</v>
      </c>
      <c r="F1569" s="195">
        <v>42994</v>
      </c>
      <c r="G1569" s="195" t="s">
        <v>2750</v>
      </c>
      <c r="H1569" s="195" t="s">
        <v>2751</v>
      </c>
    </row>
    <row r="1570" spans="1:8" x14ac:dyDescent="0.25">
      <c r="A1570" s="195">
        <v>12738</v>
      </c>
      <c r="B1570" s="195" t="s">
        <v>2704</v>
      </c>
      <c r="C1570" s="195" t="s">
        <v>2671</v>
      </c>
      <c r="D1570" s="195" t="s">
        <v>2809</v>
      </c>
      <c r="E1570" s="196">
        <v>64488.738599999997</v>
      </c>
      <c r="F1570" s="195">
        <v>42953</v>
      </c>
      <c r="G1570" s="195" t="s">
        <v>2810</v>
      </c>
      <c r="H1570" s="195" t="s">
        <v>2528</v>
      </c>
    </row>
    <row r="1571" spans="1:8" x14ac:dyDescent="0.25">
      <c r="A1571" s="195">
        <v>12739</v>
      </c>
      <c r="B1571" s="195" t="s">
        <v>2704</v>
      </c>
      <c r="C1571" s="195" t="s">
        <v>2671</v>
      </c>
      <c r="D1571" s="195" t="s">
        <v>2790</v>
      </c>
      <c r="E1571" s="196">
        <v>54903.934800000003</v>
      </c>
      <c r="F1571" s="195">
        <v>42828</v>
      </c>
      <c r="G1571" s="195" t="s">
        <v>2744</v>
      </c>
      <c r="H1571" s="195" t="s">
        <v>2585</v>
      </c>
    </row>
    <row r="1572" spans="1:8" x14ac:dyDescent="0.25">
      <c r="A1572" s="195">
        <v>12740</v>
      </c>
      <c r="B1572" s="195" t="s">
        <v>2681</v>
      </c>
      <c r="C1572" s="195" t="s">
        <v>2671</v>
      </c>
      <c r="D1572" s="195" t="s">
        <v>2705</v>
      </c>
      <c r="E1572" s="196">
        <v>18098.0514</v>
      </c>
      <c r="F1572" s="195">
        <v>42754</v>
      </c>
      <c r="G1572" s="195" t="s">
        <v>2706</v>
      </c>
      <c r="H1572" s="195" t="s">
        <v>2643</v>
      </c>
    </row>
    <row r="1573" spans="1:8" x14ac:dyDescent="0.25">
      <c r="A1573" s="195">
        <v>12741</v>
      </c>
      <c r="B1573" s="195" t="s">
        <v>2709</v>
      </c>
      <c r="C1573" s="195" t="s">
        <v>2671</v>
      </c>
      <c r="D1573" s="195" t="s">
        <v>2703</v>
      </c>
      <c r="E1573" s="196">
        <v>10289.3076</v>
      </c>
      <c r="F1573" s="195">
        <v>43027</v>
      </c>
      <c r="G1573" s="195" t="s">
        <v>2680</v>
      </c>
      <c r="H1573" s="195" t="s">
        <v>2547</v>
      </c>
    </row>
    <row r="1574" spans="1:8" x14ac:dyDescent="0.25">
      <c r="A1574" s="195">
        <v>12742</v>
      </c>
      <c r="B1574" s="195" t="s">
        <v>2709</v>
      </c>
      <c r="C1574" s="195" t="s">
        <v>2671</v>
      </c>
      <c r="D1574" s="195" t="s">
        <v>2697</v>
      </c>
      <c r="E1574" s="196">
        <v>34813.736100000002</v>
      </c>
      <c r="F1574" s="195">
        <v>42842</v>
      </c>
      <c r="G1574" s="195" t="s">
        <v>2698</v>
      </c>
      <c r="H1574" s="195" t="s">
        <v>2535</v>
      </c>
    </row>
    <row r="1575" spans="1:8" x14ac:dyDescent="0.25">
      <c r="A1575" s="195">
        <v>12743</v>
      </c>
      <c r="B1575" s="195" t="s">
        <v>2696</v>
      </c>
      <c r="C1575" s="195" t="s">
        <v>2671</v>
      </c>
      <c r="D1575" s="195" t="s">
        <v>2722</v>
      </c>
      <c r="E1575" s="196">
        <v>11399.345099999999</v>
      </c>
      <c r="F1575" s="195">
        <v>42862</v>
      </c>
      <c r="G1575" s="195" t="s">
        <v>2723</v>
      </c>
      <c r="H1575" s="195" t="s">
        <v>2572</v>
      </c>
    </row>
    <row r="1576" spans="1:8" x14ac:dyDescent="0.25">
      <c r="A1576" s="195">
        <v>12744</v>
      </c>
      <c r="B1576" s="195" t="s">
        <v>2696</v>
      </c>
      <c r="C1576" s="195" t="s">
        <v>2671</v>
      </c>
      <c r="D1576" s="195" t="s">
        <v>2761</v>
      </c>
      <c r="E1576" s="196">
        <v>1263.9626999999998</v>
      </c>
      <c r="F1576" s="195">
        <v>43008</v>
      </c>
      <c r="G1576" s="195" t="s">
        <v>2759</v>
      </c>
      <c r="H1576" s="195" t="s">
        <v>2643</v>
      </c>
    </row>
    <row r="1577" spans="1:8" x14ac:dyDescent="0.25">
      <c r="A1577" s="195">
        <v>12745</v>
      </c>
      <c r="B1577" s="195" t="s">
        <v>2742</v>
      </c>
      <c r="C1577" s="195" t="s">
        <v>2671</v>
      </c>
      <c r="D1577" s="195" t="s">
        <v>2707</v>
      </c>
      <c r="E1577" s="196">
        <v>2607.8481000000002</v>
      </c>
      <c r="F1577" s="195">
        <v>42831</v>
      </c>
      <c r="G1577" s="195" t="s">
        <v>2708</v>
      </c>
      <c r="H1577" s="195" t="s">
        <v>2639</v>
      </c>
    </row>
    <row r="1578" spans="1:8" x14ac:dyDescent="0.25">
      <c r="A1578" s="195">
        <v>12746</v>
      </c>
      <c r="B1578" s="195" t="s">
        <v>2709</v>
      </c>
      <c r="C1578" s="195" t="s">
        <v>2671</v>
      </c>
      <c r="D1578" s="195" t="s">
        <v>2794</v>
      </c>
      <c r="E1578" s="196">
        <v>19397.5353</v>
      </c>
      <c r="F1578" s="195">
        <v>42975</v>
      </c>
      <c r="G1578" s="195" t="s">
        <v>2795</v>
      </c>
      <c r="H1578" s="195" t="s">
        <v>2576</v>
      </c>
    </row>
    <row r="1579" spans="1:8" x14ac:dyDescent="0.25">
      <c r="A1579" s="195">
        <v>12747</v>
      </c>
      <c r="B1579" s="195" t="s">
        <v>2696</v>
      </c>
      <c r="C1579" s="195" t="s">
        <v>2671</v>
      </c>
      <c r="D1579" s="195" t="s">
        <v>2766</v>
      </c>
      <c r="E1579" s="196">
        <v>13616.46</v>
      </c>
      <c r="F1579" s="195">
        <v>42981</v>
      </c>
      <c r="G1579" s="195" t="s">
        <v>2700</v>
      </c>
      <c r="H1579" s="195" t="s">
        <v>2613</v>
      </c>
    </row>
    <row r="1580" spans="1:8" x14ac:dyDescent="0.25">
      <c r="A1580" s="195">
        <v>12748</v>
      </c>
      <c r="B1580" s="195" t="s">
        <v>2678</v>
      </c>
      <c r="C1580" s="195" t="s">
        <v>2671</v>
      </c>
      <c r="D1580" s="195" t="s">
        <v>2722</v>
      </c>
      <c r="E1580" s="196">
        <v>331.53120000000001</v>
      </c>
      <c r="F1580" s="195">
        <v>42830</v>
      </c>
      <c r="G1580" s="195" t="s">
        <v>2723</v>
      </c>
      <c r="H1580" s="195" t="s">
        <v>2572</v>
      </c>
    </row>
    <row r="1581" spans="1:8" x14ac:dyDescent="0.25">
      <c r="A1581" s="195">
        <v>12749</v>
      </c>
      <c r="B1581" s="195" t="s">
        <v>2704</v>
      </c>
      <c r="C1581" s="195" t="s">
        <v>2671</v>
      </c>
      <c r="D1581" s="195" t="s">
        <v>2737</v>
      </c>
      <c r="E1581" s="196">
        <v>21878.099099999999</v>
      </c>
      <c r="F1581" s="195">
        <v>42835</v>
      </c>
      <c r="G1581" s="195" t="s">
        <v>2738</v>
      </c>
      <c r="H1581" s="195" t="s">
        <v>2695</v>
      </c>
    </row>
    <row r="1582" spans="1:8" x14ac:dyDescent="0.25">
      <c r="A1582" s="195">
        <v>12750</v>
      </c>
      <c r="B1582" s="195" t="s">
        <v>2704</v>
      </c>
      <c r="C1582" s="195" t="s">
        <v>2671</v>
      </c>
      <c r="D1582" s="195" t="s">
        <v>2797</v>
      </c>
      <c r="E1582" s="196">
        <v>6011.9630999999999</v>
      </c>
      <c r="F1582" s="195">
        <v>42801</v>
      </c>
      <c r="G1582" s="195" t="s">
        <v>2798</v>
      </c>
      <c r="H1582" s="195" t="s">
        <v>2625</v>
      </c>
    </row>
    <row r="1583" spans="1:8" x14ac:dyDescent="0.25">
      <c r="A1583" s="195">
        <v>12751</v>
      </c>
      <c r="B1583" s="195" t="s">
        <v>2675</v>
      </c>
      <c r="C1583" s="195" t="s">
        <v>2671</v>
      </c>
      <c r="D1583" s="195" t="s">
        <v>2701</v>
      </c>
      <c r="E1583" s="196">
        <v>28520.563499999997</v>
      </c>
      <c r="F1583" s="195">
        <v>42946</v>
      </c>
      <c r="G1583" s="195" t="s">
        <v>2702</v>
      </c>
      <c r="H1583" s="195" t="s">
        <v>2572</v>
      </c>
    </row>
    <row r="1584" spans="1:8" x14ac:dyDescent="0.25">
      <c r="A1584" s="195">
        <v>12752</v>
      </c>
      <c r="B1584" s="195" t="s">
        <v>2709</v>
      </c>
      <c r="C1584" s="195" t="s">
        <v>2671</v>
      </c>
      <c r="D1584" s="195" t="s">
        <v>2705</v>
      </c>
      <c r="E1584" s="196">
        <v>16316.071199999998</v>
      </c>
      <c r="F1584" s="195">
        <v>42915</v>
      </c>
      <c r="G1584" s="195" t="s">
        <v>2706</v>
      </c>
      <c r="H1584" s="195" t="s">
        <v>2643</v>
      </c>
    </row>
    <row r="1585" spans="1:8" x14ac:dyDescent="0.25">
      <c r="A1585" s="195">
        <v>12753</v>
      </c>
      <c r="B1585" s="195" t="s">
        <v>2709</v>
      </c>
      <c r="C1585" s="195" t="s">
        <v>2671</v>
      </c>
      <c r="D1585" s="195" t="s">
        <v>2707</v>
      </c>
      <c r="E1585" s="196">
        <v>58402.773000000001</v>
      </c>
      <c r="F1585" s="195">
        <v>42868</v>
      </c>
      <c r="G1585" s="195" t="s">
        <v>2708</v>
      </c>
      <c r="H1585" s="195" t="s">
        <v>2639</v>
      </c>
    </row>
    <row r="1586" spans="1:8" x14ac:dyDescent="0.25">
      <c r="A1586" s="195">
        <v>12754</v>
      </c>
      <c r="B1586" s="195" t="s">
        <v>2678</v>
      </c>
      <c r="C1586" s="195" t="s">
        <v>2671</v>
      </c>
      <c r="D1586" s="195" t="s">
        <v>2769</v>
      </c>
      <c r="E1586" s="196">
        <v>41784.771599999993</v>
      </c>
      <c r="F1586" s="195">
        <v>42922</v>
      </c>
      <c r="G1586" s="195" t="s">
        <v>2770</v>
      </c>
      <c r="H1586" s="195" t="s">
        <v>2643</v>
      </c>
    </row>
    <row r="1587" spans="1:8" x14ac:dyDescent="0.25">
      <c r="A1587" s="195">
        <v>12755</v>
      </c>
      <c r="B1587" s="195" t="s">
        <v>2681</v>
      </c>
      <c r="C1587" s="195" t="s">
        <v>2671</v>
      </c>
      <c r="D1587" s="195" t="s">
        <v>2832</v>
      </c>
      <c r="E1587" s="196">
        <v>4413.5091000000002</v>
      </c>
      <c r="F1587" s="195">
        <v>42880</v>
      </c>
      <c r="G1587" s="195" t="s">
        <v>2833</v>
      </c>
      <c r="H1587" s="195" t="s">
        <v>2643</v>
      </c>
    </row>
    <row r="1588" spans="1:8" x14ac:dyDescent="0.25">
      <c r="A1588" s="195">
        <v>12756</v>
      </c>
      <c r="B1588" s="195" t="s">
        <v>2681</v>
      </c>
      <c r="C1588" s="195" t="s">
        <v>2671</v>
      </c>
      <c r="D1588" s="195" t="s">
        <v>2826</v>
      </c>
      <c r="E1588" s="196">
        <v>13273.088400000002</v>
      </c>
      <c r="F1588" s="195">
        <v>43091</v>
      </c>
      <c r="G1588" s="195" t="s">
        <v>2827</v>
      </c>
      <c r="H1588" s="195" t="s">
        <v>2539</v>
      </c>
    </row>
    <row r="1589" spans="1:8" x14ac:dyDescent="0.25">
      <c r="A1589" s="195">
        <v>12757</v>
      </c>
      <c r="B1589" s="195" t="s">
        <v>2709</v>
      </c>
      <c r="C1589" s="195" t="s">
        <v>2671</v>
      </c>
      <c r="D1589" s="195" t="s">
        <v>2672</v>
      </c>
      <c r="E1589" s="196">
        <v>222.00749999999999</v>
      </c>
      <c r="F1589" s="195">
        <v>43074</v>
      </c>
      <c r="G1589" s="195" t="s">
        <v>2673</v>
      </c>
      <c r="H1589" s="195" t="s">
        <v>2674</v>
      </c>
    </row>
    <row r="1590" spans="1:8" x14ac:dyDescent="0.25">
      <c r="A1590" s="195">
        <v>12758</v>
      </c>
      <c r="B1590" s="195" t="s">
        <v>2681</v>
      </c>
      <c r="C1590" s="195" t="s">
        <v>2671</v>
      </c>
      <c r="D1590" s="195" t="s">
        <v>2825</v>
      </c>
      <c r="E1590" s="196">
        <v>7456.4919</v>
      </c>
      <c r="F1590" s="195">
        <v>42903</v>
      </c>
      <c r="G1590" s="195" t="s">
        <v>381</v>
      </c>
      <c r="H1590" s="195" t="s">
        <v>2643</v>
      </c>
    </row>
    <row r="1591" spans="1:8" x14ac:dyDescent="0.25">
      <c r="A1591" s="195">
        <v>12759</v>
      </c>
      <c r="B1591" s="195" t="s">
        <v>2704</v>
      </c>
      <c r="C1591" s="195" t="s">
        <v>2671</v>
      </c>
      <c r="D1591" s="195" t="s">
        <v>2778</v>
      </c>
      <c r="E1591" s="196">
        <v>59865.062400000003</v>
      </c>
      <c r="F1591" s="195">
        <v>43083</v>
      </c>
      <c r="G1591" s="195" t="s">
        <v>2773</v>
      </c>
      <c r="H1591" s="195" t="s">
        <v>2628</v>
      </c>
    </row>
    <row r="1592" spans="1:8" x14ac:dyDescent="0.25">
      <c r="A1592" s="195">
        <v>12760</v>
      </c>
      <c r="B1592" s="195" t="s">
        <v>2742</v>
      </c>
      <c r="C1592" s="195" t="s">
        <v>2671</v>
      </c>
      <c r="D1592" s="195" t="s">
        <v>2697</v>
      </c>
      <c r="E1592" s="196">
        <v>23520.954600000001</v>
      </c>
      <c r="F1592" s="195">
        <v>43085</v>
      </c>
      <c r="G1592" s="195" t="s">
        <v>2698</v>
      </c>
      <c r="H1592" s="195" t="s">
        <v>2535</v>
      </c>
    </row>
    <row r="1593" spans="1:8" x14ac:dyDescent="0.25">
      <c r="A1593" s="195">
        <v>12761</v>
      </c>
      <c r="B1593" s="195" t="s">
        <v>2709</v>
      </c>
      <c r="C1593" s="195" t="s">
        <v>2671</v>
      </c>
      <c r="D1593" s="195" t="s">
        <v>2754</v>
      </c>
      <c r="E1593" s="196">
        <v>17497.151099999999</v>
      </c>
      <c r="F1593" s="195">
        <v>43078</v>
      </c>
      <c r="G1593" s="195" t="s">
        <v>2755</v>
      </c>
      <c r="H1593" s="195" t="s">
        <v>2183</v>
      </c>
    </row>
    <row r="1594" spans="1:8" x14ac:dyDescent="0.25">
      <c r="A1594" s="195">
        <v>12762</v>
      </c>
      <c r="B1594" s="195" t="s">
        <v>2709</v>
      </c>
      <c r="C1594" s="195" t="s">
        <v>2671</v>
      </c>
      <c r="D1594" s="195" t="s">
        <v>2740</v>
      </c>
      <c r="E1594" s="196">
        <v>8498.4471000000012</v>
      </c>
      <c r="F1594" s="195">
        <v>42890</v>
      </c>
      <c r="G1594" s="195" t="s">
        <v>2741</v>
      </c>
      <c r="H1594" s="195" t="s">
        <v>2599</v>
      </c>
    </row>
    <row r="1595" spans="1:8" x14ac:dyDescent="0.25">
      <c r="A1595" s="195">
        <v>12763</v>
      </c>
      <c r="B1595" s="195" t="s">
        <v>2681</v>
      </c>
      <c r="C1595" s="195" t="s">
        <v>2671</v>
      </c>
      <c r="D1595" s="195" t="s">
        <v>2835</v>
      </c>
      <c r="E1595" s="196">
        <v>358.1721</v>
      </c>
      <c r="F1595" s="195">
        <v>42888</v>
      </c>
      <c r="G1595" s="195" t="s">
        <v>2836</v>
      </c>
      <c r="H1595" s="195" t="s">
        <v>2572</v>
      </c>
    </row>
    <row r="1596" spans="1:8" x14ac:dyDescent="0.25">
      <c r="A1596" s="195">
        <v>12764</v>
      </c>
      <c r="B1596" s="195" t="s">
        <v>2696</v>
      </c>
      <c r="C1596" s="195" t="s">
        <v>2671</v>
      </c>
      <c r="D1596" s="195" t="s">
        <v>2714</v>
      </c>
      <c r="E1596" s="196">
        <v>71915.629499999995</v>
      </c>
      <c r="F1596" s="195">
        <v>42889</v>
      </c>
      <c r="G1596" s="195" t="s">
        <v>2715</v>
      </c>
      <c r="H1596" s="195" t="s">
        <v>2572</v>
      </c>
    </row>
    <row r="1597" spans="1:8" x14ac:dyDescent="0.25">
      <c r="A1597" s="195">
        <v>12765</v>
      </c>
      <c r="B1597" s="195" t="s">
        <v>2709</v>
      </c>
      <c r="C1597" s="195" t="s">
        <v>2671</v>
      </c>
      <c r="D1597" s="195" t="s">
        <v>2735</v>
      </c>
      <c r="E1597" s="196">
        <v>9765.3698999999997</v>
      </c>
      <c r="F1597" s="195">
        <v>42800</v>
      </c>
      <c r="G1597" s="195" t="s">
        <v>2736</v>
      </c>
      <c r="H1597" s="195" t="s">
        <v>2183</v>
      </c>
    </row>
    <row r="1598" spans="1:8" x14ac:dyDescent="0.25">
      <c r="A1598" s="195">
        <v>12766</v>
      </c>
      <c r="B1598" s="195" t="s">
        <v>2709</v>
      </c>
      <c r="C1598" s="195" t="s">
        <v>2671</v>
      </c>
      <c r="D1598" s="195" t="s">
        <v>2805</v>
      </c>
      <c r="E1598" s="196">
        <v>6985.8360000000002</v>
      </c>
      <c r="F1598" s="195">
        <v>43064</v>
      </c>
      <c r="G1598" s="195" t="s">
        <v>2806</v>
      </c>
      <c r="H1598" s="195" t="s">
        <v>2695</v>
      </c>
    </row>
    <row r="1599" spans="1:8" x14ac:dyDescent="0.25">
      <c r="A1599" s="195">
        <v>12767</v>
      </c>
      <c r="B1599" s="195" t="s">
        <v>2709</v>
      </c>
      <c r="C1599" s="195" t="s">
        <v>2671</v>
      </c>
      <c r="D1599" s="195" t="s">
        <v>2801</v>
      </c>
      <c r="E1599" s="196">
        <v>1367.5662000000002</v>
      </c>
      <c r="F1599" s="195">
        <v>42788</v>
      </c>
      <c r="G1599" s="195" t="s">
        <v>2802</v>
      </c>
      <c r="H1599" s="195" t="s">
        <v>2620</v>
      </c>
    </row>
    <row r="1600" spans="1:8" x14ac:dyDescent="0.25">
      <c r="A1600" s="195">
        <v>12768</v>
      </c>
      <c r="B1600" s="195" t="s">
        <v>2688</v>
      </c>
      <c r="C1600" s="195" t="s">
        <v>2671</v>
      </c>
      <c r="D1600" s="195" t="s">
        <v>2786</v>
      </c>
      <c r="E1600" s="196">
        <v>10005.137999999999</v>
      </c>
      <c r="F1600" s="195">
        <v>42845</v>
      </c>
      <c r="G1600" s="195" t="s">
        <v>2744</v>
      </c>
      <c r="H1600" s="195" t="s">
        <v>2585</v>
      </c>
    </row>
    <row r="1601" spans="1:8" x14ac:dyDescent="0.25">
      <c r="A1601" s="195">
        <v>12769</v>
      </c>
      <c r="B1601" s="195" t="s">
        <v>2688</v>
      </c>
      <c r="C1601" s="195" t="s">
        <v>2671</v>
      </c>
      <c r="D1601" s="195" t="s">
        <v>2697</v>
      </c>
      <c r="E1601" s="196">
        <v>223268.50260000001</v>
      </c>
      <c r="F1601" s="195">
        <v>42817</v>
      </c>
      <c r="G1601" s="195" t="s">
        <v>2698</v>
      </c>
      <c r="H1601" s="195" t="s">
        <v>2535</v>
      </c>
    </row>
    <row r="1602" spans="1:8" x14ac:dyDescent="0.25">
      <c r="A1602" s="195">
        <v>12770</v>
      </c>
      <c r="B1602" s="195" t="s">
        <v>2678</v>
      </c>
      <c r="C1602" s="195" t="s">
        <v>2671</v>
      </c>
      <c r="D1602" s="195" t="s">
        <v>2758</v>
      </c>
      <c r="E1602" s="196">
        <v>3448.5165000000002</v>
      </c>
      <c r="F1602" s="195">
        <v>43034</v>
      </c>
      <c r="G1602" s="195" t="s">
        <v>2759</v>
      </c>
      <c r="H1602" s="195" t="s">
        <v>2643</v>
      </c>
    </row>
    <row r="1603" spans="1:8" x14ac:dyDescent="0.25">
      <c r="A1603" s="195">
        <v>12771</v>
      </c>
      <c r="B1603" s="195" t="s">
        <v>2675</v>
      </c>
      <c r="C1603" s="195" t="s">
        <v>2671</v>
      </c>
      <c r="D1603" s="195" t="s">
        <v>2816</v>
      </c>
      <c r="E1603" s="196">
        <v>938.35169999999994</v>
      </c>
      <c r="F1603" s="195">
        <v>42850</v>
      </c>
      <c r="G1603" s="195" t="s">
        <v>2810</v>
      </c>
      <c r="H1603" s="195" t="s">
        <v>2528</v>
      </c>
    </row>
    <row r="1604" spans="1:8" x14ac:dyDescent="0.25">
      <c r="A1604" s="195">
        <v>12772</v>
      </c>
      <c r="B1604" s="195" t="s">
        <v>2709</v>
      </c>
      <c r="C1604" s="195" t="s">
        <v>2671</v>
      </c>
      <c r="D1604" s="195" t="s">
        <v>2701</v>
      </c>
      <c r="E1604" s="196">
        <v>12817.233</v>
      </c>
      <c r="F1604" s="195">
        <v>43099</v>
      </c>
      <c r="G1604" s="195" t="s">
        <v>2702</v>
      </c>
      <c r="H1604" s="195" t="s">
        <v>2572</v>
      </c>
    </row>
    <row r="1605" spans="1:8" x14ac:dyDescent="0.25">
      <c r="A1605" s="195">
        <v>12773</v>
      </c>
      <c r="B1605" s="195" t="s">
        <v>2681</v>
      </c>
      <c r="C1605" s="195" t="s">
        <v>2671</v>
      </c>
      <c r="D1605" s="195" t="s">
        <v>2722</v>
      </c>
      <c r="E1605" s="196">
        <v>87968.251799999998</v>
      </c>
      <c r="F1605" s="195">
        <v>43001</v>
      </c>
      <c r="G1605" s="195" t="s">
        <v>2723</v>
      </c>
      <c r="H1605" s="195" t="s">
        <v>2572</v>
      </c>
    </row>
    <row r="1606" spans="1:8" x14ac:dyDescent="0.25">
      <c r="A1606" s="195">
        <v>12774</v>
      </c>
      <c r="B1606" s="195" t="s">
        <v>2688</v>
      </c>
      <c r="C1606" s="195" t="s">
        <v>2671</v>
      </c>
      <c r="D1606" s="195" t="s">
        <v>2679</v>
      </c>
      <c r="E1606" s="196">
        <v>1855.9827</v>
      </c>
      <c r="F1606" s="195">
        <v>43025</v>
      </c>
      <c r="G1606" s="195" t="s">
        <v>2680</v>
      </c>
      <c r="H1606" s="195" t="s">
        <v>2547</v>
      </c>
    </row>
    <row r="1607" spans="1:8" x14ac:dyDescent="0.25">
      <c r="A1607" s="195">
        <v>12775</v>
      </c>
      <c r="B1607" s="195" t="s">
        <v>2696</v>
      </c>
      <c r="C1607" s="195" t="s">
        <v>2671</v>
      </c>
      <c r="D1607" s="195" t="s">
        <v>2743</v>
      </c>
      <c r="E1607" s="196">
        <v>36654.918299999998</v>
      </c>
      <c r="F1607" s="195">
        <v>42886</v>
      </c>
      <c r="G1607" s="195" t="s">
        <v>2744</v>
      </c>
      <c r="H1607" s="195" t="s">
        <v>2585</v>
      </c>
    </row>
    <row r="1608" spans="1:8" x14ac:dyDescent="0.25">
      <c r="A1608" s="195">
        <v>12776</v>
      </c>
      <c r="B1608" s="195" t="s">
        <v>2678</v>
      </c>
      <c r="C1608" s="195" t="s">
        <v>2671</v>
      </c>
      <c r="D1608" s="195" t="s">
        <v>2790</v>
      </c>
      <c r="E1608" s="196">
        <v>22011.303599999999</v>
      </c>
      <c r="F1608" s="195">
        <v>43056</v>
      </c>
      <c r="G1608" s="195" t="s">
        <v>2744</v>
      </c>
      <c r="H1608" s="195" t="s">
        <v>2585</v>
      </c>
    </row>
    <row r="1609" spans="1:8" x14ac:dyDescent="0.25">
      <c r="A1609" s="195">
        <v>12777</v>
      </c>
      <c r="B1609" s="195" t="s">
        <v>2675</v>
      </c>
      <c r="C1609" s="195" t="s">
        <v>2671</v>
      </c>
      <c r="D1609" s="195" t="s">
        <v>2712</v>
      </c>
      <c r="E1609" s="196">
        <v>8634.6117000000013</v>
      </c>
      <c r="F1609" s="195">
        <v>43008</v>
      </c>
      <c r="G1609" s="195" t="s">
        <v>2713</v>
      </c>
      <c r="H1609" s="195" t="s">
        <v>2674</v>
      </c>
    </row>
    <row r="1610" spans="1:8" x14ac:dyDescent="0.25">
      <c r="A1610" s="195">
        <v>12778</v>
      </c>
      <c r="B1610" s="195" t="s">
        <v>2678</v>
      </c>
      <c r="C1610" s="195" t="s">
        <v>2671</v>
      </c>
      <c r="D1610" s="195" t="s">
        <v>2811</v>
      </c>
      <c r="E1610" s="196">
        <v>13939.110900000001</v>
      </c>
      <c r="F1610" s="195">
        <v>42965</v>
      </c>
      <c r="G1610" s="195" t="s">
        <v>2812</v>
      </c>
      <c r="H1610" s="195" t="s">
        <v>2599</v>
      </c>
    </row>
    <row r="1611" spans="1:8" x14ac:dyDescent="0.25">
      <c r="A1611" s="195">
        <v>12779</v>
      </c>
      <c r="B1611" s="195" t="s">
        <v>2696</v>
      </c>
      <c r="C1611" s="195" t="s">
        <v>2671</v>
      </c>
      <c r="D1611" s="195" t="s">
        <v>2803</v>
      </c>
      <c r="E1611" s="196">
        <v>15546.4452</v>
      </c>
      <c r="F1611" s="195">
        <v>43066</v>
      </c>
      <c r="G1611" s="195" t="s">
        <v>2804</v>
      </c>
      <c r="H1611" s="195" t="s">
        <v>2550</v>
      </c>
    </row>
    <row r="1612" spans="1:8" x14ac:dyDescent="0.25">
      <c r="A1612" s="195">
        <v>12780</v>
      </c>
      <c r="B1612" s="195" t="s">
        <v>2709</v>
      </c>
      <c r="C1612" s="195" t="s">
        <v>2671</v>
      </c>
      <c r="D1612" s="195" t="s">
        <v>2767</v>
      </c>
      <c r="E1612" s="196">
        <v>8758.9359000000004</v>
      </c>
      <c r="F1612" s="195">
        <v>43057</v>
      </c>
      <c r="G1612" s="195" t="s">
        <v>2768</v>
      </c>
      <c r="H1612" s="195" t="s">
        <v>2572</v>
      </c>
    </row>
    <row r="1613" spans="1:8" x14ac:dyDescent="0.25">
      <c r="A1613" s="195">
        <v>12781</v>
      </c>
      <c r="B1613" s="195" t="s">
        <v>2678</v>
      </c>
      <c r="C1613" s="195" t="s">
        <v>2671</v>
      </c>
      <c r="D1613" s="195" t="s">
        <v>2686</v>
      </c>
      <c r="E1613" s="196">
        <v>14161.118400000001</v>
      </c>
      <c r="F1613" s="195">
        <v>42925</v>
      </c>
      <c r="G1613" s="195" t="s">
        <v>2687</v>
      </c>
      <c r="H1613" s="195" t="s">
        <v>2553</v>
      </c>
    </row>
    <row r="1614" spans="1:8" x14ac:dyDescent="0.25">
      <c r="A1614" s="195">
        <v>12782</v>
      </c>
      <c r="B1614" s="195" t="s">
        <v>2742</v>
      </c>
      <c r="C1614" s="195" t="s">
        <v>2671</v>
      </c>
      <c r="D1614" s="195" t="s">
        <v>2769</v>
      </c>
      <c r="E1614" s="196">
        <v>245910.30750000002</v>
      </c>
      <c r="F1614" s="195">
        <v>42867</v>
      </c>
      <c r="G1614" s="195" t="s">
        <v>2770</v>
      </c>
      <c r="H1614" s="195" t="s">
        <v>2643</v>
      </c>
    </row>
    <row r="1615" spans="1:8" x14ac:dyDescent="0.25">
      <c r="A1615" s="195">
        <v>12783</v>
      </c>
      <c r="B1615" s="195" t="s">
        <v>2675</v>
      </c>
      <c r="C1615" s="195" t="s">
        <v>2671</v>
      </c>
      <c r="D1615" s="195" t="s">
        <v>2769</v>
      </c>
      <c r="E1615" s="196">
        <v>67259.392200000002</v>
      </c>
      <c r="F1615" s="195">
        <v>43011</v>
      </c>
      <c r="G1615" s="195" t="s">
        <v>2770</v>
      </c>
      <c r="H1615" s="195" t="s">
        <v>2643</v>
      </c>
    </row>
    <row r="1616" spans="1:8" x14ac:dyDescent="0.25">
      <c r="A1616" s="195">
        <v>12784</v>
      </c>
      <c r="B1616" s="195" t="s">
        <v>2709</v>
      </c>
      <c r="C1616" s="195" t="s">
        <v>2671</v>
      </c>
      <c r="D1616" s="195" t="s">
        <v>2718</v>
      </c>
      <c r="E1616" s="196">
        <v>179438.30190000002</v>
      </c>
      <c r="F1616" s="195">
        <v>42839</v>
      </c>
      <c r="G1616" s="195" t="s">
        <v>2719</v>
      </c>
      <c r="H1616" s="195" t="s">
        <v>2643</v>
      </c>
    </row>
    <row r="1617" spans="1:8" x14ac:dyDescent="0.25">
      <c r="A1617" s="195">
        <v>12785</v>
      </c>
      <c r="B1617" s="195" t="s">
        <v>2742</v>
      </c>
      <c r="C1617" s="195" t="s">
        <v>2671</v>
      </c>
      <c r="D1617" s="195" t="s">
        <v>2689</v>
      </c>
      <c r="E1617" s="196">
        <v>25083.8874</v>
      </c>
      <c r="F1617" s="195">
        <v>43052</v>
      </c>
      <c r="G1617" s="195" t="s">
        <v>2690</v>
      </c>
      <c r="H1617" s="195" t="s">
        <v>2553</v>
      </c>
    </row>
    <row r="1618" spans="1:8" x14ac:dyDescent="0.25">
      <c r="A1618" s="195">
        <v>12786</v>
      </c>
      <c r="B1618" s="195" t="s">
        <v>2704</v>
      </c>
      <c r="C1618" s="195" t="s">
        <v>2671</v>
      </c>
      <c r="D1618" s="195" t="s">
        <v>2756</v>
      </c>
      <c r="E1618" s="196">
        <v>11935.1232</v>
      </c>
      <c r="F1618" s="195">
        <v>42987</v>
      </c>
      <c r="G1618" s="195" t="s">
        <v>2757</v>
      </c>
      <c r="H1618" s="195" t="s">
        <v>2643</v>
      </c>
    </row>
    <row r="1619" spans="1:8" x14ac:dyDescent="0.25">
      <c r="A1619" s="195">
        <v>12787</v>
      </c>
      <c r="B1619" s="195" t="s">
        <v>2709</v>
      </c>
      <c r="C1619" s="195" t="s">
        <v>2671</v>
      </c>
      <c r="D1619" s="195" t="s">
        <v>2684</v>
      </c>
      <c r="E1619" s="196">
        <v>50.3217</v>
      </c>
      <c r="F1619" s="195">
        <v>42746</v>
      </c>
      <c r="G1619" s="195" t="s">
        <v>2685</v>
      </c>
      <c r="H1619" s="195" t="s">
        <v>2539</v>
      </c>
    </row>
    <row r="1620" spans="1:8" x14ac:dyDescent="0.25">
      <c r="A1620" s="195">
        <v>12788</v>
      </c>
      <c r="B1620" s="195" t="s">
        <v>2704</v>
      </c>
      <c r="C1620" s="195" t="s">
        <v>2671</v>
      </c>
      <c r="D1620" s="195" t="s">
        <v>2788</v>
      </c>
      <c r="E1620" s="196">
        <v>44244.614699999998</v>
      </c>
      <c r="F1620" s="195">
        <v>42925</v>
      </c>
      <c r="G1620" s="195" t="s">
        <v>2789</v>
      </c>
      <c r="H1620" s="195" t="s">
        <v>2572</v>
      </c>
    </row>
    <row r="1621" spans="1:8" x14ac:dyDescent="0.25">
      <c r="A1621" s="195">
        <v>12789</v>
      </c>
      <c r="B1621" s="195" t="s">
        <v>2742</v>
      </c>
      <c r="C1621" s="195" t="s">
        <v>2671</v>
      </c>
      <c r="D1621" s="195" t="s">
        <v>2754</v>
      </c>
      <c r="E1621" s="196">
        <v>947.23199999999997</v>
      </c>
      <c r="F1621" s="195">
        <v>42820</v>
      </c>
      <c r="G1621" s="195" t="s">
        <v>2755</v>
      </c>
      <c r="H1621" s="195" t="s">
        <v>2183</v>
      </c>
    </row>
    <row r="1622" spans="1:8" x14ac:dyDescent="0.25">
      <c r="A1622" s="195">
        <v>12790</v>
      </c>
      <c r="B1622" s="195" t="s">
        <v>2696</v>
      </c>
      <c r="C1622" s="195" t="s">
        <v>2671</v>
      </c>
      <c r="D1622" s="195" t="s">
        <v>2684</v>
      </c>
      <c r="E1622" s="196">
        <v>8758.9359000000004</v>
      </c>
      <c r="F1622" s="195">
        <v>43093</v>
      </c>
      <c r="G1622" s="195" t="s">
        <v>2685</v>
      </c>
      <c r="H1622" s="195" t="s">
        <v>2539</v>
      </c>
    </row>
    <row r="1623" spans="1:8" x14ac:dyDescent="0.25">
      <c r="A1623" s="195">
        <v>12791</v>
      </c>
      <c r="B1623" s="195" t="s">
        <v>2696</v>
      </c>
      <c r="C1623" s="195" t="s">
        <v>2671</v>
      </c>
      <c r="D1623" s="195" t="s">
        <v>2805</v>
      </c>
      <c r="E1623" s="196">
        <v>19240.649999999998</v>
      </c>
      <c r="F1623" s="195">
        <v>42800</v>
      </c>
      <c r="G1623" s="195" t="s">
        <v>2806</v>
      </c>
      <c r="H1623" s="195" t="s">
        <v>2695</v>
      </c>
    </row>
    <row r="1624" spans="1:8" x14ac:dyDescent="0.25">
      <c r="A1624" s="195">
        <v>12792</v>
      </c>
      <c r="B1624" s="195" t="s">
        <v>2678</v>
      </c>
      <c r="C1624" s="195" t="s">
        <v>2671</v>
      </c>
      <c r="D1624" s="195" t="s">
        <v>2825</v>
      </c>
      <c r="E1624" s="196">
        <v>5576.8283999999994</v>
      </c>
      <c r="F1624" s="195">
        <v>42776</v>
      </c>
      <c r="G1624" s="195" t="s">
        <v>381</v>
      </c>
      <c r="H1624" s="195" t="s">
        <v>2643</v>
      </c>
    </row>
    <row r="1625" spans="1:8" x14ac:dyDescent="0.25">
      <c r="A1625" s="195">
        <v>12793</v>
      </c>
      <c r="B1625" s="195" t="s">
        <v>2681</v>
      </c>
      <c r="C1625" s="195" t="s">
        <v>2671</v>
      </c>
      <c r="D1625" s="195" t="s">
        <v>2686</v>
      </c>
      <c r="E1625" s="196">
        <v>14273.602199999998</v>
      </c>
      <c r="F1625" s="195">
        <v>42794</v>
      </c>
      <c r="G1625" s="195" t="s">
        <v>2687</v>
      </c>
      <c r="H1625" s="195" t="s">
        <v>2553</v>
      </c>
    </row>
    <row r="1626" spans="1:8" x14ac:dyDescent="0.25">
      <c r="A1626" s="195">
        <v>12794</v>
      </c>
      <c r="B1626" s="195" t="s">
        <v>2709</v>
      </c>
      <c r="C1626" s="195" t="s">
        <v>2671</v>
      </c>
      <c r="D1626" s="195" t="s">
        <v>2745</v>
      </c>
      <c r="E1626" s="196">
        <v>8877.339899999999</v>
      </c>
      <c r="F1626" s="195">
        <v>42798</v>
      </c>
      <c r="G1626" s="195" t="s">
        <v>2746</v>
      </c>
      <c r="H1626" s="195" t="s">
        <v>2547</v>
      </c>
    </row>
    <row r="1627" spans="1:8" x14ac:dyDescent="0.25">
      <c r="A1627" s="195">
        <v>12795</v>
      </c>
      <c r="B1627" s="195" t="s">
        <v>2670</v>
      </c>
      <c r="C1627" s="195" t="s">
        <v>2671</v>
      </c>
      <c r="D1627" s="195" t="s">
        <v>2837</v>
      </c>
      <c r="E1627" s="196">
        <v>2604.8879999999999</v>
      </c>
      <c r="F1627" s="195">
        <v>42990</v>
      </c>
      <c r="G1627" s="195" t="s">
        <v>2838</v>
      </c>
      <c r="H1627" s="195" t="s">
        <v>2182</v>
      </c>
    </row>
    <row r="1628" spans="1:8" x14ac:dyDescent="0.25">
      <c r="A1628" s="195">
        <v>12796</v>
      </c>
      <c r="B1628" s="195" t="s">
        <v>2678</v>
      </c>
      <c r="C1628" s="195" t="s">
        <v>2671</v>
      </c>
      <c r="D1628" s="195" t="s">
        <v>2797</v>
      </c>
      <c r="E1628" s="196">
        <v>2581.2071999999998</v>
      </c>
      <c r="F1628" s="195">
        <v>42828</v>
      </c>
      <c r="G1628" s="195" t="s">
        <v>2798</v>
      </c>
      <c r="H1628" s="195" t="s">
        <v>2625</v>
      </c>
    </row>
    <row r="1629" spans="1:8" x14ac:dyDescent="0.25">
      <c r="A1629" s="195">
        <v>12797</v>
      </c>
      <c r="B1629" s="195" t="s">
        <v>2675</v>
      </c>
      <c r="C1629" s="195" t="s">
        <v>2671</v>
      </c>
      <c r="D1629" s="195" t="s">
        <v>2803</v>
      </c>
      <c r="E1629" s="196">
        <v>20892.385799999996</v>
      </c>
      <c r="F1629" s="195">
        <v>42776</v>
      </c>
      <c r="G1629" s="195" t="s">
        <v>2804</v>
      </c>
      <c r="H1629" s="195" t="s">
        <v>2550</v>
      </c>
    </row>
    <row r="1630" spans="1:8" x14ac:dyDescent="0.25">
      <c r="A1630" s="195">
        <v>12798</v>
      </c>
      <c r="B1630" s="195" t="s">
        <v>2704</v>
      </c>
      <c r="C1630" s="195" t="s">
        <v>2671</v>
      </c>
      <c r="D1630" s="195" t="s">
        <v>2752</v>
      </c>
      <c r="E1630" s="196">
        <v>21206.156399999996</v>
      </c>
      <c r="F1630" s="195">
        <v>43096</v>
      </c>
      <c r="G1630" s="195" t="s">
        <v>2753</v>
      </c>
      <c r="H1630" s="195" t="s">
        <v>2572</v>
      </c>
    </row>
    <row r="1631" spans="1:8" x14ac:dyDescent="0.25">
      <c r="A1631" s="195">
        <v>12799</v>
      </c>
      <c r="B1631" s="195" t="s">
        <v>2742</v>
      </c>
      <c r="C1631" s="195" t="s">
        <v>2671</v>
      </c>
      <c r="D1631" s="195" t="s">
        <v>2790</v>
      </c>
      <c r="E1631" s="196">
        <v>13799.986199999998</v>
      </c>
      <c r="F1631" s="195">
        <v>42805</v>
      </c>
      <c r="G1631" s="195" t="s">
        <v>2744</v>
      </c>
      <c r="H1631" s="195" t="s">
        <v>2585</v>
      </c>
    </row>
    <row r="1632" spans="1:8" x14ac:dyDescent="0.25">
      <c r="A1632" s="195">
        <v>12800</v>
      </c>
      <c r="B1632" s="195" t="s">
        <v>2742</v>
      </c>
      <c r="C1632" s="195" t="s">
        <v>2671</v>
      </c>
      <c r="D1632" s="195" t="s">
        <v>2803</v>
      </c>
      <c r="E1632" s="196">
        <v>7139.7611999999999</v>
      </c>
      <c r="F1632" s="195">
        <v>42853</v>
      </c>
      <c r="G1632" s="195" t="s">
        <v>2804</v>
      </c>
      <c r="H1632" s="195" t="s">
        <v>2550</v>
      </c>
    </row>
    <row r="1633" spans="1:8" x14ac:dyDescent="0.25">
      <c r="A1633" s="195">
        <v>12801</v>
      </c>
      <c r="B1633" s="195" t="s">
        <v>2681</v>
      </c>
      <c r="C1633" s="195" t="s">
        <v>2671</v>
      </c>
      <c r="D1633" s="195" t="s">
        <v>2813</v>
      </c>
      <c r="E1633" s="196">
        <v>2468.7234000000003</v>
      </c>
      <c r="F1633" s="195">
        <v>42893</v>
      </c>
      <c r="G1633" s="195" t="s">
        <v>2814</v>
      </c>
      <c r="H1633" s="195" t="s">
        <v>2547</v>
      </c>
    </row>
    <row r="1634" spans="1:8" x14ac:dyDescent="0.25">
      <c r="A1634" s="195">
        <v>12802</v>
      </c>
      <c r="B1634" s="195" t="s">
        <v>2704</v>
      </c>
      <c r="C1634" s="195" t="s">
        <v>2671</v>
      </c>
      <c r="D1634" s="195" t="s">
        <v>2707</v>
      </c>
      <c r="E1634" s="196">
        <v>17585.954099999999</v>
      </c>
      <c r="F1634" s="195">
        <v>42738</v>
      </c>
      <c r="G1634" s="195" t="s">
        <v>2708</v>
      </c>
      <c r="H1634" s="195" t="s">
        <v>2639</v>
      </c>
    </row>
    <row r="1635" spans="1:8" x14ac:dyDescent="0.25">
      <c r="A1635" s="195">
        <v>12803</v>
      </c>
      <c r="B1635" s="195" t="s">
        <v>2742</v>
      </c>
      <c r="C1635" s="195" t="s">
        <v>2671</v>
      </c>
      <c r="D1635" s="195" t="s">
        <v>2782</v>
      </c>
      <c r="E1635" s="196">
        <v>825.86790000000008</v>
      </c>
      <c r="F1635" s="195">
        <v>42815</v>
      </c>
      <c r="G1635" s="195" t="s">
        <v>2783</v>
      </c>
      <c r="H1635" s="195" t="s">
        <v>2182</v>
      </c>
    </row>
    <row r="1636" spans="1:8" x14ac:dyDescent="0.25">
      <c r="A1636" s="195">
        <v>12804</v>
      </c>
      <c r="B1636" s="195" t="s">
        <v>2681</v>
      </c>
      <c r="C1636" s="195" t="s">
        <v>2671</v>
      </c>
      <c r="D1636" s="195" t="s">
        <v>2679</v>
      </c>
      <c r="E1636" s="196">
        <v>19909.632600000001</v>
      </c>
      <c r="F1636" s="195">
        <v>42843</v>
      </c>
      <c r="G1636" s="195" t="s">
        <v>2680</v>
      </c>
      <c r="H1636" s="195" t="s">
        <v>2547</v>
      </c>
    </row>
    <row r="1637" spans="1:8" x14ac:dyDescent="0.25">
      <c r="A1637" s="195">
        <v>12805</v>
      </c>
      <c r="B1637" s="195" t="s">
        <v>2709</v>
      </c>
      <c r="C1637" s="195" t="s">
        <v>2671</v>
      </c>
      <c r="D1637" s="195" t="s">
        <v>2784</v>
      </c>
      <c r="E1637" s="196">
        <v>15703.3305</v>
      </c>
      <c r="F1637" s="195">
        <v>42982</v>
      </c>
      <c r="G1637" s="195" t="s">
        <v>2785</v>
      </c>
      <c r="H1637" s="195" t="s">
        <v>2535</v>
      </c>
    </row>
    <row r="1638" spans="1:8" x14ac:dyDescent="0.25">
      <c r="A1638" s="195">
        <v>12806</v>
      </c>
      <c r="B1638" s="195" t="s">
        <v>2704</v>
      </c>
      <c r="C1638" s="195" t="s">
        <v>2671</v>
      </c>
      <c r="D1638" s="195" t="s">
        <v>2824</v>
      </c>
      <c r="E1638" s="196">
        <v>97.683300000000003</v>
      </c>
      <c r="F1638" s="195">
        <v>42916</v>
      </c>
      <c r="G1638" s="195" t="s">
        <v>2810</v>
      </c>
      <c r="H1638" s="195" t="s">
        <v>2528</v>
      </c>
    </row>
    <row r="1639" spans="1:8" x14ac:dyDescent="0.25">
      <c r="A1639" s="195">
        <v>12807</v>
      </c>
      <c r="B1639" s="195" t="s">
        <v>2742</v>
      </c>
      <c r="C1639" s="195" t="s">
        <v>2671</v>
      </c>
      <c r="D1639" s="195" t="s">
        <v>2693</v>
      </c>
      <c r="E1639" s="196">
        <v>35793.529200000004</v>
      </c>
      <c r="F1639" s="195">
        <v>43071</v>
      </c>
      <c r="G1639" s="195" t="s">
        <v>2694</v>
      </c>
      <c r="H1639" s="195" t="s">
        <v>2695</v>
      </c>
    </row>
    <row r="1640" spans="1:8" x14ac:dyDescent="0.25">
      <c r="A1640" s="195">
        <v>12808</v>
      </c>
      <c r="B1640" s="195" t="s">
        <v>2704</v>
      </c>
      <c r="C1640" s="195" t="s">
        <v>2671</v>
      </c>
      <c r="D1640" s="195" t="s">
        <v>2790</v>
      </c>
      <c r="E1640" s="196">
        <v>82574.949599999993</v>
      </c>
      <c r="F1640" s="195">
        <v>42843</v>
      </c>
      <c r="G1640" s="195" t="s">
        <v>2744</v>
      </c>
      <c r="H1640" s="195" t="s">
        <v>2585</v>
      </c>
    </row>
    <row r="1641" spans="1:8" x14ac:dyDescent="0.25">
      <c r="A1641" s="195">
        <v>12809</v>
      </c>
      <c r="B1641" s="195" t="s">
        <v>2681</v>
      </c>
      <c r="C1641" s="195" t="s">
        <v>2671</v>
      </c>
      <c r="D1641" s="195" t="s">
        <v>2823</v>
      </c>
      <c r="E1641" s="196">
        <v>1222.5212999999999</v>
      </c>
      <c r="F1641" s="195">
        <v>42912</v>
      </c>
      <c r="G1641" s="195" t="s">
        <v>2744</v>
      </c>
      <c r="H1641" s="195" t="s">
        <v>2585</v>
      </c>
    </row>
    <row r="1642" spans="1:8" x14ac:dyDescent="0.25">
      <c r="A1642" s="195">
        <v>12810</v>
      </c>
      <c r="B1642" s="195" t="s">
        <v>2688</v>
      </c>
      <c r="C1642" s="195" t="s">
        <v>2671</v>
      </c>
      <c r="D1642" s="195" t="s">
        <v>2821</v>
      </c>
      <c r="E1642" s="196">
        <v>9217.7513999999992</v>
      </c>
      <c r="F1642" s="195">
        <v>42910</v>
      </c>
      <c r="G1642" s="195" t="s">
        <v>2822</v>
      </c>
      <c r="H1642" s="195" t="s">
        <v>2572</v>
      </c>
    </row>
    <row r="1643" spans="1:8" x14ac:dyDescent="0.25">
      <c r="A1643" s="195">
        <v>12811</v>
      </c>
      <c r="B1643" s="195" t="s">
        <v>2709</v>
      </c>
      <c r="C1643" s="195" t="s">
        <v>2671</v>
      </c>
      <c r="D1643" s="195" t="s">
        <v>2739</v>
      </c>
      <c r="E1643" s="196">
        <v>25397.657999999996</v>
      </c>
      <c r="F1643" s="195">
        <v>42788</v>
      </c>
      <c r="G1643" s="195" t="s">
        <v>2680</v>
      </c>
      <c r="H1643" s="195" t="s">
        <v>2547</v>
      </c>
    </row>
    <row r="1644" spans="1:8" x14ac:dyDescent="0.25">
      <c r="A1644" s="195">
        <v>12812</v>
      </c>
      <c r="B1644" s="195" t="s">
        <v>2709</v>
      </c>
      <c r="C1644" s="195" t="s">
        <v>2671</v>
      </c>
      <c r="D1644" s="195" t="s">
        <v>2811</v>
      </c>
      <c r="E1644" s="196">
        <v>3250.1898000000006</v>
      </c>
      <c r="F1644" s="195">
        <v>42922</v>
      </c>
      <c r="G1644" s="195" t="s">
        <v>2812</v>
      </c>
      <c r="H1644" s="195" t="s">
        <v>2599</v>
      </c>
    </row>
    <row r="1645" spans="1:8" x14ac:dyDescent="0.25">
      <c r="A1645" s="195">
        <v>12813</v>
      </c>
      <c r="B1645" s="195" t="s">
        <v>2678</v>
      </c>
      <c r="C1645" s="195" t="s">
        <v>2671</v>
      </c>
      <c r="D1645" s="195" t="s">
        <v>2825</v>
      </c>
      <c r="E1645" s="196">
        <v>4147.1001000000006</v>
      </c>
      <c r="F1645" s="195">
        <v>42861</v>
      </c>
      <c r="G1645" s="195" t="s">
        <v>381</v>
      </c>
      <c r="H1645" s="195" t="s">
        <v>2643</v>
      </c>
    </row>
    <row r="1646" spans="1:8" x14ac:dyDescent="0.25">
      <c r="A1646" s="195">
        <v>12814</v>
      </c>
      <c r="B1646" s="195" t="s">
        <v>2678</v>
      </c>
      <c r="C1646" s="195" t="s">
        <v>2671</v>
      </c>
      <c r="D1646" s="195" t="s">
        <v>2740</v>
      </c>
      <c r="E1646" s="196">
        <v>8859.5792999999994</v>
      </c>
      <c r="F1646" s="195">
        <v>42931</v>
      </c>
      <c r="G1646" s="195" t="s">
        <v>2741</v>
      </c>
      <c r="H1646" s="195" t="s">
        <v>2599</v>
      </c>
    </row>
    <row r="1647" spans="1:8" x14ac:dyDescent="0.25">
      <c r="A1647" s="195">
        <v>12815</v>
      </c>
      <c r="B1647" s="195" t="s">
        <v>2681</v>
      </c>
      <c r="C1647" s="195" t="s">
        <v>2671</v>
      </c>
      <c r="D1647" s="195" t="s">
        <v>2749</v>
      </c>
      <c r="E1647" s="196">
        <v>24192.897300000004</v>
      </c>
      <c r="F1647" s="195">
        <v>43006</v>
      </c>
      <c r="G1647" s="195" t="s">
        <v>2750</v>
      </c>
      <c r="H1647" s="195" t="s">
        <v>2751</v>
      </c>
    </row>
    <row r="1648" spans="1:8" x14ac:dyDescent="0.25">
      <c r="A1648" s="195">
        <v>12816</v>
      </c>
      <c r="B1648" s="195" t="s">
        <v>2696</v>
      </c>
      <c r="C1648" s="195" t="s">
        <v>2671</v>
      </c>
      <c r="D1648" s="195" t="s">
        <v>2769</v>
      </c>
      <c r="E1648" s="196">
        <v>8906.9409000000014</v>
      </c>
      <c r="F1648" s="195">
        <v>42833</v>
      </c>
      <c r="G1648" s="195" t="s">
        <v>2770</v>
      </c>
      <c r="H1648" s="195" t="s">
        <v>2643</v>
      </c>
    </row>
    <row r="1649" spans="1:8" x14ac:dyDescent="0.25">
      <c r="A1649" s="195">
        <v>12817</v>
      </c>
      <c r="B1649" s="195" t="s">
        <v>2704</v>
      </c>
      <c r="C1649" s="195" t="s">
        <v>2671</v>
      </c>
      <c r="D1649" s="195" t="s">
        <v>2737</v>
      </c>
      <c r="E1649" s="196">
        <v>3821.4890999999998</v>
      </c>
      <c r="F1649" s="195">
        <v>42940</v>
      </c>
      <c r="G1649" s="195" t="s">
        <v>2738</v>
      </c>
      <c r="H1649" s="195" t="s">
        <v>2695</v>
      </c>
    </row>
    <row r="1650" spans="1:8" x14ac:dyDescent="0.25">
      <c r="A1650" s="195">
        <v>12818</v>
      </c>
      <c r="B1650" s="195" t="s">
        <v>2742</v>
      </c>
      <c r="C1650" s="195" t="s">
        <v>2671</v>
      </c>
      <c r="D1650" s="195" t="s">
        <v>2718</v>
      </c>
      <c r="E1650" s="196">
        <v>13237.567199999998</v>
      </c>
      <c r="F1650" s="195">
        <v>42761</v>
      </c>
      <c r="G1650" s="195" t="s">
        <v>2719</v>
      </c>
      <c r="H1650" s="195" t="s">
        <v>2643</v>
      </c>
    </row>
    <row r="1651" spans="1:8" x14ac:dyDescent="0.25">
      <c r="A1651" s="195">
        <v>12819</v>
      </c>
      <c r="B1651" s="195" t="s">
        <v>2696</v>
      </c>
      <c r="C1651" s="195" t="s">
        <v>2671</v>
      </c>
      <c r="D1651" s="195" t="s">
        <v>2788</v>
      </c>
      <c r="E1651" s="196">
        <v>2362.1597999999999</v>
      </c>
      <c r="F1651" s="195">
        <v>42845</v>
      </c>
      <c r="G1651" s="195" t="s">
        <v>2789</v>
      </c>
      <c r="H1651" s="195" t="s">
        <v>2572</v>
      </c>
    </row>
    <row r="1652" spans="1:8" x14ac:dyDescent="0.25">
      <c r="A1652" s="195">
        <v>12820</v>
      </c>
      <c r="B1652" s="195" t="s">
        <v>2704</v>
      </c>
      <c r="C1652" s="195" t="s">
        <v>2671</v>
      </c>
      <c r="D1652" s="195" t="s">
        <v>2796</v>
      </c>
      <c r="E1652" s="196">
        <v>24198.817499999997</v>
      </c>
      <c r="F1652" s="195">
        <v>42989</v>
      </c>
      <c r="G1652" s="195" t="s">
        <v>2748</v>
      </c>
      <c r="H1652" s="195" t="s">
        <v>2547</v>
      </c>
    </row>
    <row r="1653" spans="1:8" x14ac:dyDescent="0.25">
      <c r="A1653" s="195">
        <v>12821</v>
      </c>
      <c r="B1653" s="195" t="s">
        <v>2696</v>
      </c>
      <c r="C1653" s="195" t="s">
        <v>2671</v>
      </c>
      <c r="D1653" s="195" t="s">
        <v>2728</v>
      </c>
      <c r="E1653" s="196">
        <v>4638.4767000000002</v>
      </c>
      <c r="F1653" s="195">
        <v>43050</v>
      </c>
      <c r="G1653" s="195" t="s">
        <v>2700</v>
      </c>
      <c r="H1653" s="195" t="s">
        <v>2613</v>
      </c>
    </row>
    <row r="1654" spans="1:8" x14ac:dyDescent="0.25">
      <c r="A1654" s="195">
        <v>12822</v>
      </c>
      <c r="B1654" s="195" t="s">
        <v>2709</v>
      </c>
      <c r="C1654" s="195" t="s">
        <v>2671</v>
      </c>
      <c r="D1654" s="195" t="s">
        <v>2733</v>
      </c>
      <c r="E1654" s="196">
        <v>40257.360000000001</v>
      </c>
      <c r="F1654" s="195">
        <v>42813</v>
      </c>
      <c r="G1654" s="195" t="s">
        <v>2734</v>
      </c>
      <c r="H1654" s="195" t="s">
        <v>2572</v>
      </c>
    </row>
    <row r="1655" spans="1:8" x14ac:dyDescent="0.25">
      <c r="A1655" s="195">
        <v>12823</v>
      </c>
      <c r="B1655" s="195" t="s">
        <v>2696</v>
      </c>
      <c r="C1655" s="195" t="s">
        <v>2671</v>
      </c>
      <c r="D1655" s="195" t="s">
        <v>2737</v>
      </c>
      <c r="E1655" s="196">
        <v>275.28930000000003</v>
      </c>
      <c r="F1655" s="195">
        <v>42954</v>
      </c>
      <c r="G1655" s="195" t="s">
        <v>2738</v>
      </c>
      <c r="H1655" s="195" t="s">
        <v>2695</v>
      </c>
    </row>
    <row r="1656" spans="1:8" x14ac:dyDescent="0.25">
      <c r="A1656" s="195">
        <v>12824</v>
      </c>
      <c r="B1656" s="195" t="s">
        <v>2678</v>
      </c>
      <c r="C1656" s="195" t="s">
        <v>2671</v>
      </c>
      <c r="D1656" s="195" t="s">
        <v>2697</v>
      </c>
      <c r="E1656" s="196">
        <v>76560.026399999988</v>
      </c>
      <c r="F1656" s="195">
        <v>43054</v>
      </c>
      <c r="G1656" s="195" t="s">
        <v>2698</v>
      </c>
      <c r="H1656" s="195" t="s">
        <v>2535</v>
      </c>
    </row>
    <row r="1657" spans="1:8" x14ac:dyDescent="0.25">
      <c r="A1657" s="195">
        <v>12825</v>
      </c>
      <c r="B1657" s="195" t="s">
        <v>2709</v>
      </c>
      <c r="C1657" s="195" t="s">
        <v>2671</v>
      </c>
      <c r="D1657" s="195" t="s">
        <v>2766</v>
      </c>
      <c r="E1657" s="196">
        <v>7385.4494999999997</v>
      </c>
      <c r="F1657" s="195">
        <v>42972</v>
      </c>
      <c r="G1657" s="195" t="s">
        <v>2700</v>
      </c>
      <c r="H1657" s="195" t="s">
        <v>2613</v>
      </c>
    </row>
    <row r="1658" spans="1:8" x14ac:dyDescent="0.25">
      <c r="A1658" s="195">
        <v>12826</v>
      </c>
      <c r="B1658" s="195" t="s">
        <v>2742</v>
      </c>
      <c r="C1658" s="195" t="s">
        <v>2671</v>
      </c>
      <c r="D1658" s="195" t="s">
        <v>2779</v>
      </c>
      <c r="E1658" s="196">
        <v>5458.4243999999999</v>
      </c>
      <c r="F1658" s="195">
        <v>42746</v>
      </c>
      <c r="G1658" s="195" t="s">
        <v>2780</v>
      </c>
      <c r="H1658" s="195" t="s">
        <v>2576</v>
      </c>
    </row>
    <row r="1659" spans="1:8" x14ac:dyDescent="0.25">
      <c r="A1659" s="195">
        <v>12827</v>
      </c>
      <c r="B1659" s="195" t="s">
        <v>2704</v>
      </c>
      <c r="C1659" s="195" t="s">
        <v>2671</v>
      </c>
      <c r="D1659" s="195" t="s">
        <v>2689</v>
      </c>
      <c r="E1659" s="196">
        <v>1832.3019000000004</v>
      </c>
      <c r="F1659" s="195">
        <v>42822</v>
      </c>
      <c r="G1659" s="195" t="s">
        <v>2690</v>
      </c>
      <c r="H1659" s="195" t="s">
        <v>2553</v>
      </c>
    </row>
    <row r="1660" spans="1:8" x14ac:dyDescent="0.25">
      <c r="A1660" s="195">
        <v>12828</v>
      </c>
      <c r="B1660" s="195" t="s">
        <v>2678</v>
      </c>
      <c r="C1660" s="195" t="s">
        <v>2671</v>
      </c>
      <c r="D1660" s="195" t="s">
        <v>2774</v>
      </c>
      <c r="E1660" s="196">
        <v>11331.2628</v>
      </c>
      <c r="F1660" s="195">
        <v>42895</v>
      </c>
      <c r="G1660" s="195" t="s">
        <v>2775</v>
      </c>
      <c r="H1660" s="195" t="s">
        <v>2182</v>
      </c>
    </row>
    <row r="1661" spans="1:8" x14ac:dyDescent="0.25">
      <c r="A1661" s="195">
        <v>12829</v>
      </c>
      <c r="B1661" s="195" t="s">
        <v>2696</v>
      </c>
      <c r="C1661" s="195" t="s">
        <v>2671</v>
      </c>
      <c r="D1661" s="195" t="s">
        <v>2705</v>
      </c>
      <c r="E1661" s="196">
        <v>2524.9652999999998</v>
      </c>
      <c r="F1661" s="195">
        <v>43041</v>
      </c>
      <c r="G1661" s="195" t="s">
        <v>2706</v>
      </c>
      <c r="H1661" s="195" t="s">
        <v>2643</v>
      </c>
    </row>
    <row r="1662" spans="1:8" x14ac:dyDescent="0.25">
      <c r="A1662" s="195">
        <v>13000</v>
      </c>
      <c r="B1662" s="195" t="s">
        <v>2670</v>
      </c>
      <c r="C1662" s="195" t="s">
        <v>2671</v>
      </c>
      <c r="D1662" s="195" t="s">
        <v>2672</v>
      </c>
      <c r="E1662" s="196">
        <v>9750</v>
      </c>
      <c r="F1662" s="195">
        <v>43260</v>
      </c>
      <c r="G1662" s="195" t="s">
        <v>2673</v>
      </c>
      <c r="H1662" s="195" t="s">
        <v>2674</v>
      </c>
    </row>
    <row r="1663" spans="1:8" x14ac:dyDescent="0.25">
      <c r="A1663" s="195">
        <v>13001</v>
      </c>
      <c r="B1663" s="195" t="s">
        <v>2675</v>
      </c>
      <c r="C1663" s="195" t="s">
        <v>2671</v>
      </c>
      <c r="D1663" s="195" t="s">
        <v>2676</v>
      </c>
      <c r="E1663" s="196">
        <v>3723.0657750000005</v>
      </c>
      <c r="F1663" s="195">
        <v>43236</v>
      </c>
      <c r="G1663" s="195" t="s">
        <v>2677</v>
      </c>
      <c r="H1663" s="195" t="s">
        <v>2572</v>
      </c>
    </row>
    <row r="1664" spans="1:8" x14ac:dyDescent="0.25">
      <c r="A1664" s="195">
        <v>13002</v>
      </c>
      <c r="B1664" s="195" t="s">
        <v>2678</v>
      </c>
      <c r="C1664" s="195" t="s">
        <v>2671</v>
      </c>
      <c r="D1664" s="195" t="s">
        <v>2679</v>
      </c>
      <c r="E1664" s="196">
        <v>21110.199825000003</v>
      </c>
      <c r="F1664" s="195">
        <v>43132</v>
      </c>
      <c r="G1664" s="195" t="s">
        <v>2680</v>
      </c>
      <c r="H1664" s="195" t="s">
        <v>2547</v>
      </c>
    </row>
    <row r="1665" spans="1:8" x14ac:dyDescent="0.25">
      <c r="A1665" s="195">
        <v>13003</v>
      </c>
      <c r="B1665" s="195" t="s">
        <v>2681</v>
      </c>
      <c r="C1665" s="195" t="s">
        <v>2671</v>
      </c>
      <c r="D1665" s="195" t="s">
        <v>2682</v>
      </c>
      <c r="E1665" s="196">
        <v>13256.807850000001</v>
      </c>
      <c r="F1665" s="195">
        <v>43131</v>
      </c>
      <c r="G1665" s="195" t="s">
        <v>2683</v>
      </c>
      <c r="H1665" s="195" t="s">
        <v>2182</v>
      </c>
    </row>
    <row r="1666" spans="1:8" x14ac:dyDescent="0.25">
      <c r="A1666" s="195">
        <v>13004</v>
      </c>
      <c r="B1666" s="195" t="s">
        <v>2678</v>
      </c>
      <c r="C1666" s="195" t="s">
        <v>2671</v>
      </c>
      <c r="D1666" s="195" t="s">
        <v>2684</v>
      </c>
      <c r="E1666" s="196">
        <v>16450.755749999997</v>
      </c>
      <c r="F1666" s="195">
        <v>43185</v>
      </c>
      <c r="G1666" s="195" t="s">
        <v>2685</v>
      </c>
      <c r="H1666" s="195" t="s">
        <v>2539</v>
      </c>
    </row>
    <row r="1667" spans="1:8" x14ac:dyDescent="0.25">
      <c r="A1667" s="195">
        <v>13005</v>
      </c>
      <c r="B1667" s="195" t="s">
        <v>2681</v>
      </c>
      <c r="C1667" s="195" t="s">
        <v>2671</v>
      </c>
      <c r="D1667" s="195" t="s">
        <v>2679</v>
      </c>
      <c r="E1667" s="196">
        <v>18653.810175000002</v>
      </c>
      <c r="F1667" s="195">
        <v>43144</v>
      </c>
      <c r="G1667" s="195" t="s">
        <v>2680</v>
      </c>
      <c r="H1667" s="195" t="s">
        <v>2547</v>
      </c>
    </row>
    <row r="1668" spans="1:8" x14ac:dyDescent="0.25">
      <c r="A1668" s="195">
        <v>13006</v>
      </c>
      <c r="B1668" s="195" t="s">
        <v>2670</v>
      </c>
      <c r="C1668" s="195" t="s">
        <v>2671</v>
      </c>
      <c r="D1668" s="195" t="s">
        <v>2686</v>
      </c>
      <c r="E1668" s="196">
        <v>7369.1689500000011</v>
      </c>
      <c r="F1668" s="195">
        <v>43446</v>
      </c>
      <c r="G1668" s="195" t="s">
        <v>2687</v>
      </c>
      <c r="H1668" s="195" t="s">
        <v>2553</v>
      </c>
    </row>
    <row r="1669" spans="1:8" x14ac:dyDescent="0.25">
      <c r="A1669" s="195">
        <v>13007</v>
      </c>
      <c r="B1669" s="195" t="s">
        <v>2688</v>
      </c>
      <c r="C1669" s="195" t="s">
        <v>2671</v>
      </c>
      <c r="D1669" s="195" t="s">
        <v>2689</v>
      </c>
      <c r="E1669" s="196">
        <v>47566.093575000006</v>
      </c>
      <c r="F1669" s="195">
        <v>43109</v>
      </c>
      <c r="G1669" s="195" t="s">
        <v>2690</v>
      </c>
      <c r="H1669" s="195" t="s">
        <v>2553</v>
      </c>
    </row>
    <row r="1670" spans="1:8" x14ac:dyDescent="0.25">
      <c r="A1670" s="195">
        <v>13008</v>
      </c>
      <c r="B1670" s="195" t="s">
        <v>2681</v>
      </c>
      <c r="C1670" s="195" t="s">
        <v>2671</v>
      </c>
      <c r="D1670" s="195" t="s">
        <v>2691</v>
      </c>
      <c r="E1670" s="196">
        <v>4479.8646750000007</v>
      </c>
      <c r="F1670" s="195">
        <v>43415</v>
      </c>
      <c r="G1670" s="195" t="s">
        <v>2692</v>
      </c>
      <c r="H1670" s="195" t="s">
        <v>2547</v>
      </c>
    </row>
    <row r="1671" spans="1:8" x14ac:dyDescent="0.25">
      <c r="A1671" s="195">
        <v>13009</v>
      </c>
      <c r="B1671" s="195" t="s">
        <v>2678</v>
      </c>
      <c r="C1671" s="195" t="s">
        <v>2671</v>
      </c>
      <c r="D1671" s="195" t="s">
        <v>2693</v>
      </c>
      <c r="E1671" s="196">
        <v>26266.694024999997</v>
      </c>
      <c r="F1671" s="195">
        <v>43261</v>
      </c>
      <c r="G1671" s="195" t="s">
        <v>2694</v>
      </c>
      <c r="H1671" s="195" t="s">
        <v>2695</v>
      </c>
    </row>
    <row r="1672" spans="1:8" x14ac:dyDescent="0.25">
      <c r="A1672" s="195">
        <v>13010</v>
      </c>
      <c r="B1672" s="195" t="s">
        <v>2696</v>
      </c>
      <c r="C1672" s="195" t="s">
        <v>2671</v>
      </c>
      <c r="D1672" s="195" t="s">
        <v>2697</v>
      </c>
      <c r="E1672" s="196">
        <v>45058.395524999993</v>
      </c>
      <c r="F1672" s="195">
        <v>43450</v>
      </c>
      <c r="G1672" s="195" t="s">
        <v>2698</v>
      </c>
      <c r="H1672" s="195" t="s">
        <v>2535</v>
      </c>
    </row>
    <row r="1673" spans="1:8" x14ac:dyDescent="0.25">
      <c r="A1673" s="195">
        <v>13011</v>
      </c>
      <c r="B1673" s="195" t="s">
        <v>2678</v>
      </c>
      <c r="C1673" s="195" t="s">
        <v>2671</v>
      </c>
      <c r="D1673" s="195" t="s">
        <v>2699</v>
      </c>
      <c r="E1673" s="196">
        <v>1042.2018750000002</v>
      </c>
      <c r="F1673" s="195">
        <v>43104</v>
      </c>
      <c r="G1673" s="195" t="s">
        <v>2700</v>
      </c>
      <c r="H1673" s="195" t="s">
        <v>2613</v>
      </c>
    </row>
    <row r="1674" spans="1:8" x14ac:dyDescent="0.25">
      <c r="A1674" s="195">
        <v>13012</v>
      </c>
      <c r="B1674" s="195" t="s">
        <v>2678</v>
      </c>
      <c r="C1674" s="195" t="s">
        <v>2671</v>
      </c>
      <c r="D1674" s="195" t="s">
        <v>2701</v>
      </c>
      <c r="E1674" s="196">
        <v>17666.123475</v>
      </c>
      <c r="F1674" s="195">
        <v>43433</v>
      </c>
      <c r="G1674" s="195" t="s">
        <v>2702</v>
      </c>
      <c r="H1674" s="195" t="s">
        <v>2572</v>
      </c>
    </row>
    <row r="1675" spans="1:8" x14ac:dyDescent="0.25">
      <c r="A1675" s="195">
        <v>13013</v>
      </c>
      <c r="B1675" s="195" t="s">
        <v>2678</v>
      </c>
      <c r="C1675" s="195" t="s">
        <v>2671</v>
      </c>
      <c r="D1675" s="195" t="s">
        <v>2703</v>
      </c>
      <c r="E1675" s="196">
        <v>978.06637499999999</v>
      </c>
      <c r="F1675" s="195">
        <v>43316</v>
      </c>
      <c r="G1675" s="195" t="s">
        <v>2680</v>
      </c>
      <c r="H1675" s="195" t="s">
        <v>2547</v>
      </c>
    </row>
    <row r="1676" spans="1:8" x14ac:dyDescent="0.25">
      <c r="A1676" s="195">
        <v>13014</v>
      </c>
      <c r="B1676" s="195" t="s">
        <v>2704</v>
      </c>
      <c r="C1676" s="195" t="s">
        <v>2671</v>
      </c>
      <c r="D1676" s="195" t="s">
        <v>2705</v>
      </c>
      <c r="E1676" s="196">
        <v>15485.516475000002</v>
      </c>
      <c r="F1676" s="195">
        <v>43215</v>
      </c>
      <c r="G1676" s="195" t="s">
        <v>2706</v>
      </c>
      <c r="H1676" s="195" t="s">
        <v>2643</v>
      </c>
    </row>
    <row r="1677" spans="1:8" x14ac:dyDescent="0.25">
      <c r="A1677" s="195">
        <v>13015</v>
      </c>
      <c r="B1677" s="195" t="s">
        <v>2688</v>
      </c>
      <c r="C1677" s="195" t="s">
        <v>2671</v>
      </c>
      <c r="D1677" s="195" t="s">
        <v>2697</v>
      </c>
      <c r="E1677" s="196">
        <v>46838.155650000001</v>
      </c>
      <c r="F1677" s="195">
        <v>43242</v>
      </c>
      <c r="G1677" s="195" t="s">
        <v>2698</v>
      </c>
      <c r="H1677" s="195" t="s">
        <v>2535</v>
      </c>
    </row>
    <row r="1678" spans="1:8" x14ac:dyDescent="0.25">
      <c r="A1678" s="195">
        <v>13016</v>
      </c>
      <c r="B1678" s="195" t="s">
        <v>2675</v>
      </c>
      <c r="C1678" s="195" t="s">
        <v>2671</v>
      </c>
      <c r="D1678" s="195" t="s">
        <v>2707</v>
      </c>
      <c r="E1678" s="196">
        <v>1176.8864249999999</v>
      </c>
      <c r="F1678" s="195">
        <v>43340</v>
      </c>
      <c r="G1678" s="195" t="s">
        <v>2708</v>
      </c>
      <c r="H1678" s="195" t="s">
        <v>2639</v>
      </c>
    </row>
    <row r="1679" spans="1:8" x14ac:dyDescent="0.25">
      <c r="A1679" s="195">
        <v>13017</v>
      </c>
      <c r="B1679" s="195" t="s">
        <v>2709</v>
      </c>
      <c r="C1679" s="195" t="s">
        <v>2671</v>
      </c>
      <c r="D1679" s="195" t="s">
        <v>2710</v>
      </c>
      <c r="E1679" s="196">
        <v>17727.052200000002</v>
      </c>
      <c r="F1679" s="195">
        <v>43360</v>
      </c>
      <c r="G1679" s="195" t="s">
        <v>2711</v>
      </c>
      <c r="H1679" s="195" t="s">
        <v>2182</v>
      </c>
    </row>
    <row r="1680" spans="1:8" x14ac:dyDescent="0.25">
      <c r="A1680" s="195">
        <v>13018</v>
      </c>
      <c r="B1680" s="195" t="s">
        <v>2681</v>
      </c>
      <c r="C1680" s="195" t="s">
        <v>2671</v>
      </c>
      <c r="D1680" s="195" t="s">
        <v>2712</v>
      </c>
      <c r="E1680" s="196">
        <v>8251.032075000001</v>
      </c>
      <c r="F1680" s="195">
        <v>43131</v>
      </c>
      <c r="G1680" s="195" t="s">
        <v>2713</v>
      </c>
      <c r="H1680" s="195" t="s">
        <v>2674</v>
      </c>
    </row>
    <row r="1681" spans="1:8" x14ac:dyDescent="0.25">
      <c r="A1681" s="195">
        <v>13019</v>
      </c>
      <c r="B1681" s="195" t="s">
        <v>2678</v>
      </c>
      <c r="C1681" s="195" t="s">
        <v>2671</v>
      </c>
      <c r="D1681" s="195" t="s">
        <v>2714</v>
      </c>
      <c r="E1681" s="196">
        <v>66886.912950000013</v>
      </c>
      <c r="F1681" s="195">
        <v>43315</v>
      </c>
      <c r="G1681" s="195" t="s">
        <v>2715</v>
      </c>
      <c r="H1681" s="195" t="s">
        <v>2572</v>
      </c>
    </row>
    <row r="1682" spans="1:8" x14ac:dyDescent="0.25">
      <c r="A1682" s="195">
        <v>13020</v>
      </c>
      <c r="B1682" s="195" t="s">
        <v>2704</v>
      </c>
      <c r="C1682" s="195" t="s">
        <v>2671</v>
      </c>
      <c r="D1682" s="195" t="s">
        <v>2716</v>
      </c>
      <c r="E1682" s="196">
        <v>21257.711475000004</v>
      </c>
      <c r="F1682" s="195">
        <v>43388</v>
      </c>
      <c r="G1682" s="195" t="s">
        <v>2717</v>
      </c>
      <c r="H1682" s="195" t="s">
        <v>2695</v>
      </c>
    </row>
    <row r="1683" spans="1:8" x14ac:dyDescent="0.25">
      <c r="A1683" s="195">
        <v>13021</v>
      </c>
      <c r="B1683" s="195" t="s">
        <v>2670</v>
      </c>
      <c r="C1683" s="195" t="s">
        <v>2671</v>
      </c>
      <c r="D1683" s="195" t="s">
        <v>2718</v>
      </c>
      <c r="E1683" s="196">
        <v>1462.2893999999999</v>
      </c>
      <c r="F1683" s="195">
        <v>43318</v>
      </c>
      <c r="G1683" s="195" t="s">
        <v>2719</v>
      </c>
      <c r="H1683" s="195" t="s">
        <v>2643</v>
      </c>
    </row>
    <row r="1684" spans="1:8" x14ac:dyDescent="0.25">
      <c r="A1684" s="195">
        <v>13022</v>
      </c>
      <c r="B1684" s="195" t="s">
        <v>2696</v>
      </c>
      <c r="C1684" s="195" t="s">
        <v>2671</v>
      </c>
      <c r="D1684" s="195" t="s">
        <v>2712</v>
      </c>
      <c r="E1684" s="196">
        <v>43785.305850000004</v>
      </c>
      <c r="F1684" s="195">
        <v>43181</v>
      </c>
      <c r="G1684" s="195" t="s">
        <v>2713</v>
      </c>
      <c r="H1684" s="195" t="s">
        <v>2674</v>
      </c>
    </row>
    <row r="1685" spans="1:8" x14ac:dyDescent="0.25">
      <c r="A1685" s="195">
        <v>13023</v>
      </c>
      <c r="B1685" s="195" t="s">
        <v>2675</v>
      </c>
      <c r="C1685" s="195" t="s">
        <v>2671</v>
      </c>
      <c r="D1685" s="195" t="s">
        <v>2720</v>
      </c>
      <c r="E1685" s="196">
        <v>1455.8758500000001</v>
      </c>
      <c r="F1685" s="195">
        <v>43122</v>
      </c>
      <c r="G1685" s="195" t="s">
        <v>2721</v>
      </c>
      <c r="H1685" s="195" t="s">
        <v>2643</v>
      </c>
    </row>
    <row r="1686" spans="1:8" x14ac:dyDescent="0.25">
      <c r="A1686" s="195">
        <v>13024</v>
      </c>
      <c r="B1686" s="195" t="s">
        <v>2675</v>
      </c>
      <c r="C1686" s="195" t="s">
        <v>2671</v>
      </c>
      <c r="D1686" s="195" t="s">
        <v>2705</v>
      </c>
      <c r="E1686" s="196">
        <v>31436.015325</v>
      </c>
      <c r="F1686" s="195">
        <v>43170</v>
      </c>
      <c r="G1686" s="195" t="s">
        <v>2706</v>
      </c>
      <c r="H1686" s="195" t="s">
        <v>2643</v>
      </c>
    </row>
    <row r="1687" spans="1:8" x14ac:dyDescent="0.25">
      <c r="A1687" s="195">
        <v>13025</v>
      </c>
      <c r="B1687" s="195" t="s">
        <v>2681</v>
      </c>
      <c r="C1687" s="195" t="s">
        <v>2671</v>
      </c>
      <c r="D1687" s="195" t="s">
        <v>2722</v>
      </c>
      <c r="E1687" s="196">
        <v>24393.937425</v>
      </c>
      <c r="F1687" s="195">
        <v>43305</v>
      </c>
      <c r="G1687" s="195" t="s">
        <v>2723</v>
      </c>
      <c r="H1687" s="195" t="s">
        <v>2572</v>
      </c>
    </row>
    <row r="1688" spans="1:8" x14ac:dyDescent="0.25">
      <c r="A1688" s="195">
        <v>13026</v>
      </c>
      <c r="B1688" s="195" t="s">
        <v>2675</v>
      </c>
      <c r="C1688" s="195" t="s">
        <v>2671</v>
      </c>
      <c r="D1688" s="195" t="s">
        <v>2724</v>
      </c>
      <c r="E1688" s="196">
        <v>1927.2717750000002</v>
      </c>
      <c r="F1688" s="195">
        <v>43164</v>
      </c>
      <c r="G1688" s="195" t="s">
        <v>2725</v>
      </c>
      <c r="H1688" s="195" t="s">
        <v>2182</v>
      </c>
    </row>
    <row r="1689" spans="1:8" x14ac:dyDescent="0.25">
      <c r="A1689" s="195">
        <v>13027</v>
      </c>
      <c r="B1689" s="195" t="s">
        <v>2696</v>
      </c>
      <c r="C1689" s="195" t="s">
        <v>2671</v>
      </c>
      <c r="D1689" s="195" t="s">
        <v>2726</v>
      </c>
      <c r="E1689" s="196">
        <v>8635.8450750000011</v>
      </c>
      <c r="F1689" s="195">
        <v>43185</v>
      </c>
      <c r="G1689" s="195" t="s">
        <v>2727</v>
      </c>
      <c r="H1689" s="195" t="s">
        <v>2599</v>
      </c>
    </row>
    <row r="1690" spans="1:8" x14ac:dyDescent="0.25">
      <c r="A1690" s="195">
        <v>13028</v>
      </c>
      <c r="B1690" s="195" t="s">
        <v>2704</v>
      </c>
      <c r="C1690" s="195" t="s">
        <v>2671</v>
      </c>
      <c r="D1690" s="195" t="s">
        <v>2728</v>
      </c>
      <c r="E1690" s="196">
        <v>4438.1765999999998</v>
      </c>
      <c r="F1690" s="195">
        <v>43109</v>
      </c>
      <c r="G1690" s="195" t="s">
        <v>2700</v>
      </c>
      <c r="H1690" s="195" t="s">
        <v>2613</v>
      </c>
    </row>
    <row r="1691" spans="1:8" x14ac:dyDescent="0.25">
      <c r="A1691" s="195">
        <v>13029</v>
      </c>
      <c r="B1691" s="195" t="s">
        <v>2709</v>
      </c>
      <c r="C1691" s="195" t="s">
        <v>2671</v>
      </c>
      <c r="D1691" s="195" t="s">
        <v>2729</v>
      </c>
      <c r="E1691" s="196">
        <v>40331.609174999998</v>
      </c>
      <c r="F1691" s="195">
        <v>43280</v>
      </c>
      <c r="G1691" s="195" t="s">
        <v>2730</v>
      </c>
      <c r="H1691" s="195" t="s">
        <v>2572</v>
      </c>
    </row>
    <row r="1692" spans="1:8" x14ac:dyDescent="0.25">
      <c r="A1692" s="195">
        <v>13030</v>
      </c>
      <c r="B1692" s="195" t="s">
        <v>2704</v>
      </c>
      <c r="C1692" s="195" t="s">
        <v>2671</v>
      </c>
      <c r="D1692" s="195" t="s">
        <v>2731</v>
      </c>
      <c r="E1692" s="196">
        <v>29723.597474999999</v>
      </c>
      <c r="F1692" s="195">
        <v>43152</v>
      </c>
      <c r="G1692" s="195" t="s">
        <v>2732</v>
      </c>
      <c r="H1692" s="195" t="s">
        <v>2639</v>
      </c>
    </row>
    <row r="1693" spans="1:8" x14ac:dyDescent="0.25">
      <c r="A1693" s="195">
        <v>13031</v>
      </c>
      <c r="B1693" s="195" t="s">
        <v>2704</v>
      </c>
      <c r="C1693" s="195" t="s">
        <v>2671</v>
      </c>
      <c r="D1693" s="195" t="s">
        <v>2733</v>
      </c>
      <c r="E1693" s="196">
        <v>8283.0998250000011</v>
      </c>
      <c r="F1693" s="195">
        <v>43408</v>
      </c>
      <c r="G1693" s="195" t="s">
        <v>2734</v>
      </c>
      <c r="H1693" s="195" t="s">
        <v>2572</v>
      </c>
    </row>
    <row r="1694" spans="1:8" x14ac:dyDescent="0.25">
      <c r="A1694" s="195">
        <v>13032</v>
      </c>
      <c r="B1694" s="195" t="s">
        <v>2709</v>
      </c>
      <c r="C1694" s="195" t="s">
        <v>2671</v>
      </c>
      <c r="D1694" s="195" t="s">
        <v>2731</v>
      </c>
      <c r="E1694" s="196">
        <v>2879.6839500000006</v>
      </c>
      <c r="F1694" s="195">
        <v>43428</v>
      </c>
      <c r="G1694" s="195" t="s">
        <v>2732</v>
      </c>
      <c r="H1694" s="195" t="s">
        <v>2639</v>
      </c>
    </row>
    <row r="1695" spans="1:8" x14ac:dyDescent="0.25">
      <c r="A1695" s="195">
        <v>13033</v>
      </c>
      <c r="B1695" s="195" t="s">
        <v>2678</v>
      </c>
      <c r="C1695" s="195" t="s">
        <v>2671</v>
      </c>
      <c r="D1695" s="195" t="s">
        <v>2735</v>
      </c>
      <c r="E1695" s="196">
        <v>942.79185000000007</v>
      </c>
      <c r="F1695" s="195">
        <v>43146</v>
      </c>
      <c r="G1695" s="195" t="s">
        <v>2736</v>
      </c>
      <c r="H1695" s="195" t="s">
        <v>2183</v>
      </c>
    </row>
    <row r="1696" spans="1:8" x14ac:dyDescent="0.25">
      <c r="A1696" s="195">
        <v>13034</v>
      </c>
      <c r="B1696" s="195" t="s">
        <v>2678</v>
      </c>
      <c r="C1696" s="195" t="s">
        <v>2671</v>
      </c>
      <c r="D1696" s="195" t="s">
        <v>2735</v>
      </c>
      <c r="E1696" s="196">
        <v>4069.3974750000007</v>
      </c>
      <c r="F1696" s="195">
        <v>43291</v>
      </c>
      <c r="G1696" s="195" t="s">
        <v>2736</v>
      </c>
      <c r="H1696" s="195" t="s">
        <v>2183</v>
      </c>
    </row>
    <row r="1697" spans="1:8" x14ac:dyDescent="0.25">
      <c r="A1697" s="195">
        <v>13035</v>
      </c>
      <c r="B1697" s="195" t="s">
        <v>2681</v>
      </c>
      <c r="C1697" s="195" t="s">
        <v>2671</v>
      </c>
      <c r="D1697" s="195" t="s">
        <v>2737</v>
      </c>
      <c r="E1697" s="196">
        <v>27196.658775000004</v>
      </c>
      <c r="F1697" s="195">
        <v>43158</v>
      </c>
      <c r="G1697" s="195" t="s">
        <v>2738</v>
      </c>
      <c r="H1697" s="195" t="s">
        <v>2695</v>
      </c>
    </row>
    <row r="1698" spans="1:8" x14ac:dyDescent="0.25">
      <c r="A1698" s="195">
        <v>13036</v>
      </c>
      <c r="B1698" s="195" t="s">
        <v>2678</v>
      </c>
      <c r="C1698" s="195" t="s">
        <v>2671</v>
      </c>
      <c r="D1698" s="195" t="s">
        <v>2733</v>
      </c>
      <c r="E1698" s="196">
        <v>24551.069400000004</v>
      </c>
      <c r="F1698" s="195">
        <v>43262</v>
      </c>
      <c r="G1698" s="195" t="s">
        <v>2734</v>
      </c>
      <c r="H1698" s="195" t="s">
        <v>2572</v>
      </c>
    </row>
    <row r="1699" spans="1:8" x14ac:dyDescent="0.25">
      <c r="A1699" s="195">
        <v>13037</v>
      </c>
      <c r="B1699" s="195" t="s">
        <v>2696</v>
      </c>
      <c r="C1699" s="195" t="s">
        <v>2671</v>
      </c>
      <c r="D1699" s="195" t="s">
        <v>2722</v>
      </c>
      <c r="E1699" s="196">
        <v>24637.652325000003</v>
      </c>
      <c r="F1699" s="195">
        <v>43402</v>
      </c>
      <c r="G1699" s="195" t="s">
        <v>2723</v>
      </c>
      <c r="H1699" s="195" t="s">
        <v>2572</v>
      </c>
    </row>
    <row r="1700" spans="1:8" x14ac:dyDescent="0.25">
      <c r="A1700" s="195">
        <v>13038</v>
      </c>
      <c r="B1700" s="195" t="s">
        <v>2704</v>
      </c>
      <c r="C1700" s="195" t="s">
        <v>2671</v>
      </c>
      <c r="D1700" s="195" t="s">
        <v>2722</v>
      </c>
      <c r="E1700" s="196">
        <v>73512.11010000002</v>
      </c>
      <c r="F1700" s="195">
        <v>43269</v>
      </c>
      <c r="G1700" s="195" t="s">
        <v>2723</v>
      </c>
      <c r="H1700" s="195" t="s">
        <v>2572</v>
      </c>
    </row>
    <row r="1701" spans="1:8" x14ac:dyDescent="0.25">
      <c r="A1701" s="195">
        <v>13039</v>
      </c>
      <c r="B1701" s="195" t="s">
        <v>2704</v>
      </c>
      <c r="C1701" s="195" t="s">
        <v>2671</v>
      </c>
      <c r="D1701" s="195" t="s">
        <v>2739</v>
      </c>
      <c r="E1701" s="196">
        <v>4091.8449000000005</v>
      </c>
      <c r="F1701" s="195">
        <v>43333</v>
      </c>
      <c r="G1701" s="195" t="s">
        <v>2680</v>
      </c>
      <c r="H1701" s="195" t="s">
        <v>2547</v>
      </c>
    </row>
    <row r="1702" spans="1:8" x14ac:dyDescent="0.25">
      <c r="A1702" s="195">
        <v>13040</v>
      </c>
      <c r="B1702" s="195" t="s">
        <v>2678</v>
      </c>
      <c r="C1702" s="195" t="s">
        <v>2671</v>
      </c>
      <c r="D1702" s="195" t="s">
        <v>2740</v>
      </c>
      <c r="E1702" s="196">
        <v>2389.0473750000001</v>
      </c>
      <c r="F1702" s="195">
        <v>43384</v>
      </c>
      <c r="G1702" s="195" t="s">
        <v>2741</v>
      </c>
      <c r="H1702" s="195" t="s">
        <v>2599</v>
      </c>
    </row>
    <row r="1703" spans="1:8" x14ac:dyDescent="0.25">
      <c r="A1703" s="195">
        <v>13041</v>
      </c>
      <c r="B1703" s="195" t="s">
        <v>2742</v>
      </c>
      <c r="C1703" s="195" t="s">
        <v>2671</v>
      </c>
      <c r="D1703" s="195" t="s">
        <v>2743</v>
      </c>
      <c r="E1703" s="196">
        <v>7301.8266750000003</v>
      </c>
      <c r="F1703" s="195">
        <v>43354</v>
      </c>
      <c r="G1703" s="195" t="s">
        <v>2744</v>
      </c>
      <c r="H1703" s="195" t="s">
        <v>2585</v>
      </c>
    </row>
    <row r="1704" spans="1:8" x14ac:dyDescent="0.25">
      <c r="A1704" s="195">
        <v>13042</v>
      </c>
      <c r="B1704" s="195" t="s">
        <v>2704</v>
      </c>
      <c r="C1704" s="195" t="s">
        <v>2671</v>
      </c>
      <c r="D1704" s="195" t="s">
        <v>2745</v>
      </c>
      <c r="E1704" s="196">
        <v>25557.996750000002</v>
      </c>
      <c r="F1704" s="195">
        <v>43437</v>
      </c>
      <c r="G1704" s="195" t="s">
        <v>2746</v>
      </c>
      <c r="H1704" s="195" t="s">
        <v>2547</v>
      </c>
    </row>
    <row r="1705" spans="1:8" x14ac:dyDescent="0.25">
      <c r="A1705" s="195">
        <v>13043</v>
      </c>
      <c r="B1705" s="195" t="s">
        <v>2675</v>
      </c>
      <c r="C1705" s="195" t="s">
        <v>2671</v>
      </c>
      <c r="D1705" s="195" t="s">
        <v>2703</v>
      </c>
      <c r="E1705" s="196">
        <v>2052.3360000000002</v>
      </c>
      <c r="F1705" s="195">
        <v>43361</v>
      </c>
      <c r="G1705" s="195" t="s">
        <v>2680</v>
      </c>
      <c r="H1705" s="195" t="s">
        <v>2547</v>
      </c>
    </row>
    <row r="1706" spans="1:8" x14ac:dyDescent="0.25">
      <c r="A1706" s="195">
        <v>13044</v>
      </c>
      <c r="B1706" s="195" t="s">
        <v>2696</v>
      </c>
      <c r="C1706" s="195" t="s">
        <v>2671</v>
      </c>
      <c r="D1706" s="195" t="s">
        <v>2747</v>
      </c>
      <c r="E1706" s="196">
        <v>432.91462500000006</v>
      </c>
      <c r="F1706" s="195">
        <v>43354</v>
      </c>
      <c r="G1706" s="195" t="s">
        <v>2748</v>
      </c>
      <c r="H1706" s="195" t="s">
        <v>2547</v>
      </c>
    </row>
    <row r="1707" spans="1:8" x14ac:dyDescent="0.25">
      <c r="A1707" s="195">
        <v>13045</v>
      </c>
      <c r="B1707" s="195" t="s">
        <v>2696</v>
      </c>
      <c r="C1707" s="195" t="s">
        <v>2671</v>
      </c>
      <c r="D1707" s="195" t="s">
        <v>2728</v>
      </c>
      <c r="E1707" s="196">
        <v>6791.949450000001</v>
      </c>
      <c r="F1707" s="195">
        <v>43269</v>
      </c>
      <c r="G1707" s="195" t="s">
        <v>2700</v>
      </c>
      <c r="H1707" s="195" t="s">
        <v>2613</v>
      </c>
    </row>
    <row r="1708" spans="1:8" x14ac:dyDescent="0.25">
      <c r="A1708" s="195">
        <v>13046</v>
      </c>
      <c r="B1708" s="195" t="s">
        <v>2678</v>
      </c>
      <c r="C1708" s="195" t="s">
        <v>2671</v>
      </c>
      <c r="D1708" s="195" t="s">
        <v>2705</v>
      </c>
      <c r="E1708" s="196">
        <v>47222.968650000003</v>
      </c>
      <c r="F1708" s="195">
        <v>43403</v>
      </c>
      <c r="G1708" s="195" t="s">
        <v>2706</v>
      </c>
      <c r="H1708" s="195" t="s">
        <v>2643</v>
      </c>
    </row>
    <row r="1709" spans="1:8" x14ac:dyDescent="0.25">
      <c r="A1709" s="195">
        <v>13047</v>
      </c>
      <c r="B1709" s="195" t="s">
        <v>2709</v>
      </c>
      <c r="C1709" s="195" t="s">
        <v>2671</v>
      </c>
      <c r="D1709" s="195" t="s">
        <v>2724</v>
      </c>
      <c r="E1709" s="196">
        <v>368.77912500000002</v>
      </c>
      <c r="F1709" s="195">
        <v>43373</v>
      </c>
      <c r="G1709" s="195" t="s">
        <v>2725</v>
      </c>
      <c r="H1709" s="195" t="s">
        <v>2182</v>
      </c>
    </row>
    <row r="1710" spans="1:8" x14ac:dyDescent="0.25">
      <c r="A1710" s="195">
        <v>13048</v>
      </c>
      <c r="B1710" s="195" t="s">
        <v>2675</v>
      </c>
      <c r="C1710" s="195" t="s">
        <v>2671</v>
      </c>
      <c r="D1710" s="195" t="s">
        <v>2737</v>
      </c>
      <c r="E1710" s="196">
        <v>38.481299999999997</v>
      </c>
      <c r="F1710" s="195">
        <v>43326</v>
      </c>
      <c r="G1710" s="195" t="s">
        <v>2738</v>
      </c>
      <c r="H1710" s="195" t="s">
        <v>2695</v>
      </c>
    </row>
    <row r="1711" spans="1:8" x14ac:dyDescent="0.25">
      <c r="A1711" s="195">
        <v>13049</v>
      </c>
      <c r="B1711" s="195" t="s">
        <v>2670</v>
      </c>
      <c r="C1711" s="195" t="s">
        <v>2671</v>
      </c>
      <c r="D1711" s="195" t="s">
        <v>2710</v>
      </c>
      <c r="E1711" s="196">
        <v>1840.6888500000002</v>
      </c>
      <c r="F1711" s="195">
        <v>43430</v>
      </c>
      <c r="G1711" s="195" t="s">
        <v>2711</v>
      </c>
      <c r="H1711" s="195" t="s">
        <v>2182</v>
      </c>
    </row>
    <row r="1712" spans="1:8" x14ac:dyDescent="0.25">
      <c r="A1712" s="195">
        <v>13050</v>
      </c>
      <c r="B1712" s="195" t="s">
        <v>2675</v>
      </c>
      <c r="C1712" s="195" t="s">
        <v>2671</v>
      </c>
      <c r="D1712" s="195" t="s">
        <v>2749</v>
      </c>
      <c r="E1712" s="196">
        <v>53944.369050000008</v>
      </c>
      <c r="F1712" s="195">
        <v>43125</v>
      </c>
      <c r="G1712" s="195" t="s">
        <v>2750</v>
      </c>
      <c r="H1712" s="195" t="s">
        <v>2751</v>
      </c>
    </row>
    <row r="1713" spans="1:8" x14ac:dyDescent="0.25">
      <c r="A1713" s="195">
        <v>13051</v>
      </c>
      <c r="B1713" s="195" t="s">
        <v>2678</v>
      </c>
      <c r="C1713" s="195" t="s">
        <v>2671</v>
      </c>
      <c r="D1713" s="195" t="s">
        <v>2739</v>
      </c>
      <c r="E1713" s="196">
        <v>9543.3624000000018</v>
      </c>
      <c r="F1713" s="195">
        <v>43448</v>
      </c>
      <c r="G1713" s="195" t="s">
        <v>2680</v>
      </c>
      <c r="H1713" s="195" t="s">
        <v>2547</v>
      </c>
    </row>
    <row r="1714" spans="1:8" x14ac:dyDescent="0.25">
      <c r="A1714" s="195">
        <v>13052</v>
      </c>
      <c r="B1714" s="195" t="s">
        <v>2709</v>
      </c>
      <c r="C1714" s="195" t="s">
        <v>2671</v>
      </c>
      <c r="D1714" s="195" t="s">
        <v>2726</v>
      </c>
      <c r="E1714" s="196">
        <v>5669.5782000000008</v>
      </c>
      <c r="F1714" s="195">
        <v>43457</v>
      </c>
      <c r="G1714" s="195" t="s">
        <v>2727</v>
      </c>
      <c r="H1714" s="195" t="s">
        <v>2599</v>
      </c>
    </row>
    <row r="1715" spans="1:8" x14ac:dyDescent="0.25">
      <c r="A1715" s="195">
        <v>13053</v>
      </c>
      <c r="B1715" s="195" t="s">
        <v>2704</v>
      </c>
      <c r="C1715" s="195" t="s">
        <v>2671</v>
      </c>
      <c r="D1715" s="195" t="s">
        <v>2752</v>
      </c>
      <c r="E1715" s="196">
        <v>14456.1417</v>
      </c>
      <c r="F1715" s="195">
        <v>43221</v>
      </c>
      <c r="G1715" s="195" t="s">
        <v>2753</v>
      </c>
      <c r="H1715" s="195" t="s">
        <v>2572</v>
      </c>
    </row>
    <row r="1716" spans="1:8" x14ac:dyDescent="0.25">
      <c r="A1716" s="195">
        <v>13054</v>
      </c>
      <c r="B1716" s="195" t="s">
        <v>2678</v>
      </c>
      <c r="C1716" s="195" t="s">
        <v>2671</v>
      </c>
      <c r="D1716" s="195" t="s">
        <v>2684</v>
      </c>
      <c r="E1716" s="196">
        <v>2010.647925</v>
      </c>
      <c r="F1716" s="195">
        <v>43144</v>
      </c>
      <c r="G1716" s="195" t="s">
        <v>2685</v>
      </c>
      <c r="H1716" s="195" t="s">
        <v>2539</v>
      </c>
    </row>
    <row r="1717" spans="1:8" x14ac:dyDescent="0.25">
      <c r="A1717" s="195">
        <v>13055</v>
      </c>
      <c r="B1717" s="195" t="s">
        <v>2742</v>
      </c>
      <c r="C1717" s="195" t="s">
        <v>2671</v>
      </c>
      <c r="D1717" s="195" t="s">
        <v>2754</v>
      </c>
      <c r="E1717" s="196">
        <v>34578.654825000005</v>
      </c>
      <c r="F1717" s="195">
        <v>43453</v>
      </c>
      <c r="G1717" s="195" t="s">
        <v>2755</v>
      </c>
      <c r="H1717" s="195" t="s">
        <v>2183</v>
      </c>
    </row>
    <row r="1718" spans="1:8" x14ac:dyDescent="0.25">
      <c r="A1718" s="195">
        <v>13056</v>
      </c>
      <c r="B1718" s="195" t="s">
        <v>2696</v>
      </c>
      <c r="C1718" s="195" t="s">
        <v>2671</v>
      </c>
      <c r="D1718" s="195" t="s">
        <v>2728</v>
      </c>
      <c r="E1718" s="196">
        <v>20456.017725000002</v>
      </c>
      <c r="F1718" s="195">
        <v>43203</v>
      </c>
      <c r="G1718" s="195" t="s">
        <v>2700</v>
      </c>
      <c r="H1718" s="195" t="s">
        <v>2613</v>
      </c>
    </row>
    <row r="1719" spans="1:8" x14ac:dyDescent="0.25">
      <c r="A1719" s="195">
        <v>13057</v>
      </c>
      <c r="B1719" s="195" t="s">
        <v>2704</v>
      </c>
      <c r="C1719" s="195" t="s">
        <v>2671</v>
      </c>
      <c r="D1719" s="195" t="s">
        <v>2756</v>
      </c>
      <c r="E1719" s="196">
        <v>82612.937550000002</v>
      </c>
      <c r="F1719" s="195">
        <v>43138</v>
      </c>
      <c r="G1719" s="195" t="s">
        <v>2757</v>
      </c>
      <c r="H1719" s="195" t="s">
        <v>2643</v>
      </c>
    </row>
    <row r="1720" spans="1:8" x14ac:dyDescent="0.25">
      <c r="A1720" s="195">
        <v>13058</v>
      </c>
      <c r="B1720" s="195" t="s">
        <v>2696</v>
      </c>
      <c r="C1720" s="195" t="s">
        <v>2671</v>
      </c>
      <c r="D1720" s="195" t="s">
        <v>2735</v>
      </c>
      <c r="E1720" s="196">
        <v>2424.3218999999999</v>
      </c>
      <c r="F1720" s="195">
        <v>43260</v>
      </c>
      <c r="G1720" s="195" t="s">
        <v>2736</v>
      </c>
      <c r="H1720" s="195" t="s">
        <v>2183</v>
      </c>
    </row>
    <row r="1721" spans="1:8" x14ac:dyDescent="0.25">
      <c r="A1721" s="195">
        <v>13059</v>
      </c>
      <c r="B1721" s="195" t="s">
        <v>2709</v>
      </c>
      <c r="C1721" s="195" t="s">
        <v>2671</v>
      </c>
      <c r="D1721" s="195" t="s">
        <v>2758</v>
      </c>
      <c r="E1721" s="196">
        <v>179.57940000000002</v>
      </c>
      <c r="F1721" s="195">
        <v>43232</v>
      </c>
      <c r="G1721" s="195" t="s">
        <v>2759</v>
      </c>
      <c r="H1721" s="195" t="s">
        <v>2643</v>
      </c>
    </row>
    <row r="1722" spans="1:8" x14ac:dyDescent="0.25">
      <c r="A1722" s="195">
        <v>13060</v>
      </c>
      <c r="B1722" s="195" t="s">
        <v>2742</v>
      </c>
      <c r="C1722" s="195" t="s">
        <v>2671</v>
      </c>
      <c r="D1722" s="195" t="s">
        <v>2760</v>
      </c>
      <c r="E1722" s="196">
        <v>516.29077500000005</v>
      </c>
      <c r="F1722" s="195">
        <v>43289</v>
      </c>
      <c r="G1722" s="195" t="s">
        <v>2700</v>
      </c>
      <c r="H1722" s="195" t="s">
        <v>2613</v>
      </c>
    </row>
    <row r="1723" spans="1:8" x14ac:dyDescent="0.25">
      <c r="A1723" s="195">
        <v>13061</v>
      </c>
      <c r="B1723" s="195" t="s">
        <v>2681</v>
      </c>
      <c r="C1723" s="195" t="s">
        <v>2671</v>
      </c>
      <c r="D1723" s="195" t="s">
        <v>2749</v>
      </c>
      <c r="E1723" s="196">
        <v>15168.045750000001</v>
      </c>
      <c r="F1723" s="195">
        <v>43359</v>
      </c>
      <c r="G1723" s="195" t="s">
        <v>2750</v>
      </c>
      <c r="H1723" s="195" t="s">
        <v>2751</v>
      </c>
    </row>
    <row r="1724" spans="1:8" x14ac:dyDescent="0.25">
      <c r="A1724" s="195">
        <v>13062</v>
      </c>
      <c r="B1724" s="195" t="s">
        <v>2704</v>
      </c>
      <c r="C1724" s="195" t="s">
        <v>2671</v>
      </c>
      <c r="D1724" s="195" t="s">
        <v>2761</v>
      </c>
      <c r="E1724" s="196">
        <v>5618.2698000000009</v>
      </c>
      <c r="F1724" s="195">
        <v>43308</v>
      </c>
      <c r="G1724" s="195" t="s">
        <v>2759</v>
      </c>
      <c r="H1724" s="195" t="s">
        <v>2643</v>
      </c>
    </row>
    <row r="1725" spans="1:8" x14ac:dyDescent="0.25">
      <c r="A1725" s="195">
        <v>13063</v>
      </c>
      <c r="B1725" s="195" t="s">
        <v>2696</v>
      </c>
      <c r="C1725" s="195" t="s">
        <v>2671</v>
      </c>
      <c r="D1725" s="195" t="s">
        <v>2762</v>
      </c>
      <c r="E1725" s="196">
        <v>7917.5274750000008</v>
      </c>
      <c r="F1725" s="195">
        <v>43408</v>
      </c>
      <c r="G1725" s="195" t="s">
        <v>2763</v>
      </c>
      <c r="H1725" s="195" t="s">
        <v>2182</v>
      </c>
    </row>
    <row r="1726" spans="1:8" x14ac:dyDescent="0.25">
      <c r="A1726" s="195">
        <v>13064</v>
      </c>
      <c r="B1726" s="195" t="s">
        <v>2709</v>
      </c>
      <c r="C1726" s="195" t="s">
        <v>2671</v>
      </c>
      <c r="D1726" s="195" t="s">
        <v>2752</v>
      </c>
      <c r="E1726" s="196">
        <v>12910.47615</v>
      </c>
      <c r="F1726" s="195">
        <v>43343</v>
      </c>
      <c r="G1726" s="195" t="s">
        <v>2753</v>
      </c>
      <c r="H1726" s="195" t="s">
        <v>2572</v>
      </c>
    </row>
    <row r="1727" spans="1:8" x14ac:dyDescent="0.25">
      <c r="A1727" s="195">
        <v>13065</v>
      </c>
      <c r="B1727" s="195" t="s">
        <v>2709</v>
      </c>
      <c r="C1727" s="195" t="s">
        <v>2671</v>
      </c>
      <c r="D1727" s="195" t="s">
        <v>2722</v>
      </c>
      <c r="E1727" s="196">
        <v>628.52789999999993</v>
      </c>
      <c r="F1727" s="195">
        <v>43102</v>
      </c>
      <c r="G1727" s="195" t="s">
        <v>2723</v>
      </c>
      <c r="H1727" s="195" t="s">
        <v>2572</v>
      </c>
    </row>
    <row r="1728" spans="1:8" x14ac:dyDescent="0.25">
      <c r="A1728" s="195">
        <v>13066</v>
      </c>
      <c r="B1728" s="195" t="s">
        <v>2696</v>
      </c>
      <c r="C1728" s="195" t="s">
        <v>2671</v>
      </c>
      <c r="D1728" s="195" t="s">
        <v>2705</v>
      </c>
      <c r="E1728" s="196">
        <v>23781.443400000004</v>
      </c>
      <c r="F1728" s="195">
        <v>43397</v>
      </c>
      <c r="G1728" s="195" t="s">
        <v>2706</v>
      </c>
      <c r="H1728" s="195" t="s">
        <v>2643</v>
      </c>
    </row>
    <row r="1729" spans="1:8" x14ac:dyDescent="0.25">
      <c r="A1729" s="195">
        <v>13067</v>
      </c>
      <c r="B1729" s="195" t="s">
        <v>2678</v>
      </c>
      <c r="C1729" s="195" t="s">
        <v>2671</v>
      </c>
      <c r="D1729" s="195" t="s">
        <v>2764</v>
      </c>
      <c r="E1729" s="196">
        <v>13391.492399999999</v>
      </c>
      <c r="F1729" s="195">
        <v>43459</v>
      </c>
      <c r="G1729" s="195" t="s">
        <v>2765</v>
      </c>
      <c r="H1729" s="195" t="s">
        <v>2585</v>
      </c>
    </row>
    <row r="1730" spans="1:8" x14ac:dyDescent="0.25">
      <c r="A1730" s="195">
        <v>13068</v>
      </c>
      <c r="B1730" s="195" t="s">
        <v>2696</v>
      </c>
      <c r="C1730" s="195" t="s">
        <v>2671</v>
      </c>
      <c r="D1730" s="195" t="s">
        <v>2705</v>
      </c>
      <c r="E1730" s="196">
        <v>48149.726625000003</v>
      </c>
      <c r="F1730" s="195">
        <v>43281</v>
      </c>
      <c r="G1730" s="195" t="s">
        <v>2706</v>
      </c>
      <c r="H1730" s="195" t="s">
        <v>2643</v>
      </c>
    </row>
    <row r="1731" spans="1:8" x14ac:dyDescent="0.25">
      <c r="A1731" s="195">
        <v>13069</v>
      </c>
      <c r="B1731" s="195" t="s">
        <v>2675</v>
      </c>
      <c r="C1731" s="195" t="s">
        <v>2671</v>
      </c>
      <c r="D1731" s="195" t="s">
        <v>2758</v>
      </c>
      <c r="E1731" s="196">
        <v>4069.3974750000007</v>
      </c>
      <c r="F1731" s="195">
        <v>43353</v>
      </c>
      <c r="G1731" s="195" t="s">
        <v>2759</v>
      </c>
      <c r="H1731" s="195" t="s">
        <v>2643</v>
      </c>
    </row>
    <row r="1732" spans="1:8" x14ac:dyDescent="0.25">
      <c r="A1732" s="195">
        <v>13070</v>
      </c>
      <c r="B1732" s="195" t="s">
        <v>2704</v>
      </c>
      <c r="C1732" s="195" t="s">
        <v>2671</v>
      </c>
      <c r="D1732" s="195" t="s">
        <v>2764</v>
      </c>
      <c r="E1732" s="196">
        <v>1516.8045750000001</v>
      </c>
      <c r="F1732" s="195">
        <v>43298</v>
      </c>
      <c r="G1732" s="195" t="s">
        <v>2765</v>
      </c>
      <c r="H1732" s="195" t="s">
        <v>2585</v>
      </c>
    </row>
    <row r="1733" spans="1:8" x14ac:dyDescent="0.25">
      <c r="A1733" s="195">
        <v>13071</v>
      </c>
      <c r="B1733" s="195" t="s">
        <v>2742</v>
      </c>
      <c r="C1733" s="195" t="s">
        <v>2671</v>
      </c>
      <c r="D1733" s="195" t="s">
        <v>2728</v>
      </c>
      <c r="E1733" s="196">
        <v>20683.698750000003</v>
      </c>
      <c r="F1733" s="195">
        <v>43354</v>
      </c>
      <c r="G1733" s="195" t="s">
        <v>2700</v>
      </c>
      <c r="H1733" s="195" t="s">
        <v>2613</v>
      </c>
    </row>
    <row r="1734" spans="1:8" x14ac:dyDescent="0.25">
      <c r="A1734" s="195">
        <v>13072</v>
      </c>
      <c r="B1734" s="195" t="s">
        <v>2670</v>
      </c>
      <c r="C1734" s="195" t="s">
        <v>2671</v>
      </c>
      <c r="D1734" s="195" t="s">
        <v>2712</v>
      </c>
      <c r="E1734" s="196">
        <v>11085.821174999999</v>
      </c>
      <c r="F1734" s="195">
        <v>43228</v>
      </c>
      <c r="G1734" s="195" t="s">
        <v>2713</v>
      </c>
      <c r="H1734" s="195" t="s">
        <v>2674</v>
      </c>
    </row>
    <row r="1735" spans="1:8" x14ac:dyDescent="0.25">
      <c r="A1735" s="195">
        <v>13073</v>
      </c>
      <c r="B1735" s="195" t="s">
        <v>2681</v>
      </c>
      <c r="C1735" s="195" t="s">
        <v>2671</v>
      </c>
      <c r="D1735" s="195" t="s">
        <v>2764</v>
      </c>
      <c r="E1735" s="196">
        <v>1099.9238250000003</v>
      </c>
      <c r="F1735" s="195">
        <v>43143</v>
      </c>
      <c r="G1735" s="195" t="s">
        <v>2765</v>
      </c>
      <c r="H1735" s="195" t="s">
        <v>2585</v>
      </c>
    </row>
    <row r="1736" spans="1:8" x14ac:dyDescent="0.25">
      <c r="A1736" s="195">
        <v>13074</v>
      </c>
      <c r="B1736" s="195" t="s">
        <v>2742</v>
      </c>
      <c r="C1736" s="195" t="s">
        <v>2671</v>
      </c>
      <c r="D1736" s="195" t="s">
        <v>2766</v>
      </c>
      <c r="E1736" s="196">
        <v>128.27100000000002</v>
      </c>
      <c r="F1736" s="195">
        <v>43238</v>
      </c>
      <c r="G1736" s="195" t="s">
        <v>2700</v>
      </c>
      <c r="H1736" s="195" t="s">
        <v>2613</v>
      </c>
    </row>
    <row r="1737" spans="1:8" x14ac:dyDescent="0.25">
      <c r="A1737" s="195">
        <v>13075</v>
      </c>
      <c r="B1737" s="195" t="s">
        <v>2678</v>
      </c>
      <c r="C1737" s="195" t="s">
        <v>2671</v>
      </c>
      <c r="D1737" s="195" t="s">
        <v>2767</v>
      </c>
      <c r="E1737" s="196">
        <v>1564.9061999999999</v>
      </c>
      <c r="F1737" s="195">
        <v>43225</v>
      </c>
      <c r="G1737" s="195" t="s">
        <v>2768</v>
      </c>
      <c r="H1737" s="195" t="s">
        <v>2572</v>
      </c>
    </row>
    <row r="1738" spans="1:8" x14ac:dyDescent="0.25">
      <c r="A1738" s="195">
        <v>13076</v>
      </c>
      <c r="B1738" s="195" t="s">
        <v>2688</v>
      </c>
      <c r="C1738" s="195" t="s">
        <v>2671</v>
      </c>
      <c r="D1738" s="195" t="s">
        <v>2769</v>
      </c>
      <c r="E1738" s="196">
        <v>68711.56792500001</v>
      </c>
      <c r="F1738" s="195">
        <v>43333</v>
      </c>
      <c r="G1738" s="195" t="s">
        <v>2770</v>
      </c>
      <c r="H1738" s="195" t="s">
        <v>2643</v>
      </c>
    </row>
    <row r="1739" spans="1:8" x14ac:dyDescent="0.25">
      <c r="A1739" s="195">
        <v>13077</v>
      </c>
      <c r="B1739" s="195" t="s">
        <v>2696</v>
      </c>
      <c r="C1739" s="195" t="s">
        <v>2671</v>
      </c>
      <c r="D1739" s="195" t="s">
        <v>2767</v>
      </c>
      <c r="E1739" s="196">
        <v>20799.142650000002</v>
      </c>
      <c r="F1739" s="195">
        <v>43414</v>
      </c>
      <c r="G1739" s="195" t="s">
        <v>2768</v>
      </c>
      <c r="H1739" s="195" t="s">
        <v>2572</v>
      </c>
    </row>
    <row r="1740" spans="1:8" x14ac:dyDescent="0.25">
      <c r="A1740" s="195">
        <v>13078</v>
      </c>
      <c r="B1740" s="195" t="s">
        <v>2678</v>
      </c>
      <c r="C1740" s="195" t="s">
        <v>2671</v>
      </c>
      <c r="D1740" s="195" t="s">
        <v>2771</v>
      </c>
      <c r="E1740" s="196">
        <v>24987.190800000004</v>
      </c>
      <c r="F1740" s="195">
        <v>43243</v>
      </c>
      <c r="G1740" s="195" t="s">
        <v>2736</v>
      </c>
      <c r="H1740" s="195" t="s">
        <v>2183</v>
      </c>
    </row>
    <row r="1741" spans="1:8" x14ac:dyDescent="0.25">
      <c r="A1741" s="195">
        <v>13079</v>
      </c>
      <c r="B1741" s="195" t="s">
        <v>2709</v>
      </c>
      <c r="C1741" s="195" t="s">
        <v>2671</v>
      </c>
      <c r="D1741" s="195" t="s">
        <v>2707</v>
      </c>
      <c r="E1741" s="196">
        <v>20318.126400000001</v>
      </c>
      <c r="F1741" s="195">
        <v>43208</v>
      </c>
      <c r="G1741" s="195" t="s">
        <v>2708</v>
      </c>
      <c r="H1741" s="195" t="s">
        <v>2639</v>
      </c>
    </row>
    <row r="1742" spans="1:8" x14ac:dyDescent="0.25">
      <c r="A1742" s="195">
        <v>13080</v>
      </c>
      <c r="B1742" s="195" t="s">
        <v>2678</v>
      </c>
      <c r="C1742" s="195" t="s">
        <v>2671</v>
      </c>
      <c r="D1742" s="195" t="s">
        <v>2772</v>
      </c>
      <c r="E1742" s="196">
        <v>27908.562825000001</v>
      </c>
      <c r="F1742" s="195">
        <v>43295</v>
      </c>
      <c r="G1742" s="195" t="s">
        <v>2773</v>
      </c>
      <c r="H1742" s="195" t="s">
        <v>2628</v>
      </c>
    </row>
    <row r="1743" spans="1:8" x14ac:dyDescent="0.25">
      <c r="A1743" s="195">
        <v>13081</v>
      </c>
      <c r="B1743" s="195" t="s">
        <v>2678</v>
      </c>
      <c r="C1743" s="195" t="s">
        <v>2671</v>
      </c>
      <c r="D1743" s="195" t="s">
        <v>2720</v>
      </c>
      <c r="E1743" s="196">
        <v>61464.256425000007</v>
      </c>
      <c r="F1743" s="195">
        <v>43255</v>
      </c>
      <c r="G1743" s="195" t="s">
        <v>2721</v>
      </c>
      <c r="H1743" s="195" t="s">
        <v>2643</v>
      </c>
    </row>
    <row r="1744" spans="1:8" x14ac:dyDescent="0.25">
      <c r="A1744" s="195">
        <v>13082</v>
      </c>
      <c r="B1744" s="195" t="s">
        <v>2681</v>
      </c>
      <c r="C1744" s="195" t="s">
        <v>2671</v>
      </c>
      <c r="D1744" s="195" t="s">
        <v>2737</v>
      </c>
      <c r="E1744" s="196">
        <v>4088.6381250000004</v>
      </c>
      <c r="F1744" s="195">
        <v>43127</v>
      </c>
      <c r="G1744" s="195" t="s">
        <v>2738</v>
      </c>
      <c r="H1744" s="195" t="s">
        <v>2695</v>
      </c>
    </row>
    <row r="1745" spans="1:8" x14ac:dyDescent="0.25">
      <c r="A1745" s="195">
        <v>13083</v>
      </c>
      <c r="B1745" s="195" t="s">
        <v>2688</v>
      </c>
      <c r="C1745" s="195" t="s">
        <v>2671</v>
      </c>
      <c r="D1745" s="195" t="s">
        <v>2774</v>
      </c>
      <c r="E1745" s="196">
        <v>3267.7037250000003</v>
      </c>
      <c r="F1745" s="195">
        <v>43445</v>
      </c>
      <c r="G1745" s="195" t="s">
        <v>2775</v>
      </c>
      <c r="H1745" s="195" t="s">
        <v>2182</v>
      </c>
    </row>
    <row r="1746" spans="1:8" x14ac:dyDescent="0.25">
      <c r="A1746" s="195">
        <v>13084</v>
      </c>
      <c r="B1746" s="195" t="s">
        <v>2681</v>
      </c>
      <c r="C1746" s="195" t="s">
        <v>2671</v>
      </c>
      <c r="D1746" s="195" t="s">
        <v>2776</v>
      </c>
      <c r="E1746" s="196">
        <v>16944.599100000003</v>
      </c>
      <c r="F1746" s="195">
        <v>43337</v>
      </c>
      <c r="G1746" s="195" t="s">
        <v>2777</v>
      </c>
      <c r="H1746" s="195" t="s">
        <v>2550</v>
      </c>
    </row>
    <row r="1747" spans="1:8" x14ac:dyDescent="0.25">
      <c r="A1747" s="195">
        <v>13085</v>
      </c>
      <c r="B1747" s="195" t="s">
        <v>2670</v>
      </c>
      <c r="C1747" s="195" t="s">
        <v>2671</v>
      </c>
      <c r="D1747" s="195" t="s">
        <v>2712</v>
      </c>
      <c r="E1747" s="196">
        <v>189.199725</v>
      </c>
      <c r="F1747" s="195">
        <v>43114</v>
      </c>
      <c r="G1747" s="195" t="s">
        <v>2713</v>
      </c>
      <c r="H1747" s="195" t="s">
        <v>2674</v>
      </c>
    </row>
    <row r="1748" spans="1:8" x14ac:dyDescent="0.25">
      <c r="A1748" s="195">
        <v>13086</v>
      </c>
      <c r="B1748" s="195" t="s">
        <v>2704</v>
      </c>
      <c r="C1748" s="195" t="s">
        <v>2671</v>
      </c>
      <c r="D1748" s="195" t="s">
        <v>2682</v>
      </c>
      <c r="E1748" s="196">
        <v>2744.9994000000002</v>
      </c>
      <c r="F1748" s="195">
        <v>43455</v>
      </c>
      <c r="G1748" s="195" t="s">
        <v>2683</v>
      </c>
      <c r="H1748" s="195" t="s">
        <v>2182</v>
      </c>
    </row>
    <row r="1749" spans="1:8" x14ac:dyDescent="0.25">
      <c r="A1749" s="195">
        <v>13087</v>
      </c>
      <c r="B1749" s="195" t="s">
        <v>2742</v>
      </c>
      <c r="C1749" s="195" t="s">
        <v>2671</v>
      </c>
      <c r="D1749" s="195" t="s">
        <v>2749</v>
      </c>
      <c r="E1749" s="196">
        <v>13503.729525000001</v>
      </c>
      <c r="F1749" s="195">
        <v>43427</v>
      </c>
      <c r="G1749" s="195" t="s">
        <v>2750</v>
      </c>
      <c r="H1749" s="195" t="s">
        <v>2751</v>
      </c>
    </row>
    <row r="1750" spans="1:8" x14ac:dyDescent="0.25">
      <c r="A1750" s="195">
        <v>13088</v>
      </c>
      <c r="B1750" s="195" t="s">
        <v>2742</v>
      </c>
      <c r="C1750" s="195" t="s">
        <v>2671</v>
      </c>
      <c r="D1750" s="195" t="s">
        <v>2778</v>
      </c>
      <c r="E1750" s="196">
        <v>4973.7080250000008</v>
      </c>
      <c r="F1750" s="195">
        <v>43437</v>
      </c>
      <c r="G1750" s="195" t="s">
        <v>2773</v>
      </c>
      <c r="H1750" s="195" t="s">
        <v>2628</v>
      </c>
    </row>
    <row r="1751" spans="1:8" x14ac:dyDescent="0.25">
      <c r="A1751" s="195">
        <v>13089</v>
      </c>
      <c r="B1751" s="195" t="s">
        <v>2678</v>
      </c>
      <c r="C1751" s="195" t="s">
        <v>2671</v>
      </c>
      <c r="D1751" s="195" t="s">
        <v>2714</v>
      </c>
      <c r="E1751" s="196">
        <v>34716.546150000002</v>
      </c>
      <c r="F1751" s="195">
        <v>43263</v>
      </c>
      <c r="G1751" s="195" t="s">
        <v>2715</v>
      </c>
      <c r="H1751" s="195" t="s">
        <v>2572</v>
      </c>
    </row>
    <row r="1752" spans="1:8" x14ac:dyDescent="0.25">
      <c r="A1752" s="195">
        <v>13090</v>
      </c>
      <c r="B1752" s="195" t="s">
        <v>2678</v>
      </c>
      <c r="C1752" s="195" t="s">
        <v>2671</v>
      </c>
      <c r="D1752" s="195" t="s">
        <v>2756</v>
      </c>
      <c r="E1752" s="196">
        <v>27004.252275000003</v>
      </c>
      <c r="F1752" s="195">
        <v>43147</v>
      </c>
      <c r="G1752" s="195" t="s">
        <v>2757</v>
      </c>
      <c r="H1752" s="195" t="s">
        <v>2643</v>
      </c>
    </row>
    <row r="1753" spans="1:8" x14ac:dyDescent="0.25">
      <c r="A1753" s="195">
        <v>13091</v>
      </c>
      <c r="B1753" s="195" t="s">
        <v>2709</v>
      </c>
      <c r="C1753" s="195" t="s">
        <v>2671</v>
      </c>
      <c r="D1753" s="195" t="s">
        <v>2776</v>
      </c>
      <c r="E1753" s="196">
        <v>5021.8096500000001</v>
      </c>
      <c r="F1753" s="195">
        <v>43151</v>
      </c>
      <c r="G1753" s="195" t="s">
        <v>2777</v>
      </c>
      <c r="H1753" s="195" t="s">
        <v>2550</v>
      </c>
    </row>
    <row r="1754" spans="1:8" x14ac:dyDescent="0.25">
      <c r="A1754" s="195">
        <v>13092</v>
      </c>
      <c r="B1754" s="195" t="s">
        <v>2696</v>
      </c>
      <c r="C1754" s="195" t="s">
        <v>2671</v>
      </c>
      <c r="D1754" s="195" t="s">
        <v>2774</v>
      </c>
      <c r="E1754" s="196">
        <v>53331.875025000001</v>
      </c>
      <c r="F1754" s="195">
        <v>43279</v>
      </c>
      <c r="G1754" s="195" t="s">
        <v>2775</v>
      </c>
      <c r="H1754" s="195" t="s">
        <v>2182</v>
      </c>
    </row>
    <row r="1755" spans="1:8" x14ac:dyDescent="0.25">
      <c r="A1755" s="195">
        <v>13093</v>
      </c>
      <c r="B1755" s="195" t="s">
        <v>2742</v>
      </c>
      <c r="C1755" s="195" t="s">
        <v>2671</v>
      </c>
      <c r="D1755" s="195" t="s">
        <v>2779</v>
      </c>
      <c r="E1755" s="196">
        <v>8587.7434499999999</v>
      </c>
      <c r="F1755" s="195">
        <v>43311</v>
      </c>
      <c r="G1755" s="195" t="s">
        <v>2780</v>
      </c>
      <c r="H1755" s="195" t="s">
        <v>2576</v>
      </c>
    </row>
    <row r="1756" spans="1:8" x14ac:dyDescent="0.25">
      <c r="A1756" s="195">
        <v>13094</v>
      </c>
      <c r="B1756" s="195" t="s">
        <v>2678</v>
      </c>
      <c r="C1756" s="195" t="s">
        <v>2671</v>
      </c>
      <c r="D1756" s="195" t="s">
        <v>2714</v>
      </c>
      <c r="E1756" s="196">
        <v>17582.747325000004</v>
      </c>
      <c r="F1756" s="195">
        <v>43241</v>
      </c>
      <c r="G1756" s="195" t="s">
        <v>2715</v>
      </c>
      <c r="H1756" s="195" t="s">
        <v>2572</v>
      </c>
    </row>
    <row r="1757" spans="1:8" x14ac:dyDescent="0.25">
      <c r="A1757" s="195">
        <v>13095</v>
      </c>
      <c r="B1757" s="195" t="s">
        <v>2678</v>
      </c>
      <c r="C1757" s="195" t="s">
        <v>2671</v>
      </c>
      <c r="D1757" s="195" t="s">
        <v>2733</v>
      </c>
      <c r="E1757" s="196">
        <v>35393.175675000006</v>
      </c>
      <c r="F1757" s="195">
        <v>43246</v>
      </c>
      <c r="G1757" s="195" t="s">
        <v>2734</v>
      </c>
      <c r="H1757" s="195" t="s">
        <v>2572</v>
      </c>
    </row>
    <row r="1758" spans="1:8" x14ac:dyDescent="0.25">
      <c r="A1758" s="195">
        <v>13096</v>
      </c>
      <c r="B1758" s="195" t="s">
        <v>2678</v>
      </c>
      <c r="C1758" s="195" t="s">
        <v>2671</v>
      </c>
      <c r="D1758" s="195" t="s">
        <v>2718</v>
      </c>
      <c r="E1758" s="196">
        <v>7468.5789750000004</v>
      </c>
      <c r="F1758" s="195">
        <v>43260</v>
      </c>
      <c r="G1758" s="195" t="s">
        <v>2719</v>
      </c>
      <c r="H1758" s="195" t="s">
        <v>2643</v>
      </c>
    </row>
    <row r="1759" spans="1:8" x14ac:dyDescent="0.25">
      <c r="A1759" s="195">
        <v>13097</v>
      </c>
      <c r="B1759" s="195" t="s">
        <v>2709</v>
      </c>
      <c r="C1759" s="195" t="s">
        <v>2671</v>
      </c>
      <c r="D1759" s="195" t="s">
        <v>2722</v>
      </c>
      <c r="E1759" s="196">
        <v>79867.938150000002</v>
      </c>
      <c r="F1759" s="195">
        <v>43289</v>
      </c>
      <c r="G1759" s="195" t="s">
        <v>2723</v>
      </c>
      <c r="H1759" s="195" t="s">
        <v>2572</v>
      </c>
    </row>
    <row r="1760" spans="1:8" x14ac:dyDescent="0.25">
      <c r="A1760" s="195">
        <v>13098</v>
      </c>
      <c r="B1760" s="195" t="s">
        <v>2681</v>
      </c>
      <c r="C1760" s="195" t="s">
        <v>2671</v>
      </c>
      <c r="D1760" s="195" t="s">
        <v>2705</v>
      </c>
      <c r="E1760" s="196">
        <v>45561.859200000006</v>
      </c>
      <c r="F1760" s="195">
        <v>43116</v>
      </c>
      <c r="G1760" s="195" t="s">
        <v>2706</v>
      </c>
      <c r="H1760" s="195" t="s">
        <v>2643</v>
      </c>
    </row>
    <row r="1761" spans="1:8" x14ac:dyDescent="0.25">
      <c r="A1761" s="195">
        <v>13099</v>
      </c>
      <c r="B1761" s="195" t="s">
        <v>2678</v>
      </c>
      <c r="C1761" s="195" t="s">
        <v>2671</v>
      </c>
      <c r="D1761" s="195" t="s">
        <v>2781</v>
      </c>
      <c r="E1761" s="196">
        <v>994.10025000000019</v>
      </c>
      <c r="F1761" s="195">
        <v>43250</v>
      </c>
      <c r="G1761" s="195" t="s">
        <v>2748</v>
      </c>
      <c r="H1761" s="195" t="s">
        <v>2547</v>
      </c>
    </row>
    <row r="1762" spans="1:8" x14ac:dyDescent="0.25">
      <c r="A1762" s="195">
        <v>13100</v>
      </c>
      <c r="B1762" s="195" t="s">
        <v>2678</v>
      </c>
      <c r="C1762" s="195" t="s">
        <v>2671</v>
      </c>
      <c r="D1762" s="195" t="s">
        <v>2752</v>
      </c>
      <c r="E1762" s="196">
        <v>250.12845000000004</v>
      </c>
      <c r="F1762" s="195">
        <v>43326</v>
      </c>
      <c r="G1762" s="195" t="s">
        <v>2753</v>
      </c>
      <c r="H1762" s="195" t="s">
        <v>2572</v>
      </c>
    </row>
    <row r="1763" spans="1:8" x14ac:dyDescent="0.25">
      <c r="A1763" s="195">
        <v>13101</v>
      </c>
      <c r="B1763" s="195" t="s">
        <v>2742</v>
      </c>
      <c r="C1763" s="195" t="s">
        <v>2671</v>
      </c>
      <c r="D1763" s="195" t="s">
        <v>2720</v>
      </c>
      <c r="E1763" s="196">
        <v>2767.4468250000004</v>
      </c>
      <c r="F1763" s="195">
        <v>43300</v>
      </c>
      <c r="G1763" s="195" t="s">
        <v>2721</v>
      </c>
      <c r="H1763" s="195" t="s">
        <v>2643</v>
      </c>
    </row>
    <row r="1764" spans="1:8" x14ac:dyDescent="0.25">
      <c r="A1764" s="195">
        <v>13102</v>
      </c>
      <c r="B1764" s="195" t="s">
        <v>2675</v>
      </c>
      <c r="C1764" s="195" t="s">
        <v>2671</v>
      </c>
      <c r="D1764" s="195" t="s">
        <v>2782</v>
      </c>
      <c r="E1764" s="196">
        <v>20584.288724999999</v>
      </c>
      <c r="F1764" s="195">
        <v>43453</v>
      </c>
      <c r="G1764" s="195" t="s">
        <v>2783</v>
      </c>
      <c r="H1764" s="195" t="s">
        <v>2182</v>
      </c>
    </row>
    <row r="1765" spans="1:8" x14ac:dyDescent="0.25">
      <c r="A1765" s="195">
        <v>13103</v>
      </c>
      <c r="B1765" s="195" t="s">
        <v>2696</v>
      </c>
      <c r="C1765" s="195" t="s">
        <v>2671</v>
      </c>
      <c r="D1765" s="195" t="s">
        <v>2697</v>
      </c>
      <c r="E1765" s="196">
        <v>52055.578575000007</v>
      </c>
      <c r="F1765" s="195">
        <v>43456</v>
      </c>
      <c r="G1765" s="195" t="s">
        <v>2698</v>
      </c>
      <c r="H1765" s="195" t="s">
        <v>2535</v>
      </c>
    </row>
    <row r="1766" spans="1:8" x14ac:dyDescent="0.25">
      <c r="A1766" s="195">
        <v>13104</v>
      </c>
      <c r="B1766" s="195" t="s">
        <v>2681</v>
      </c>
      <c r="C1766" s="195" t="s">
        <v>2671</v>
      </c>
      <c r="D1766" s="195" t="s">
        <v>2772</v>
      </c>
      <c r="E1766" s="196">
        <v>416.88075000000003</v>
      </c>
      <c r="F1766" s="195">
        <v>43409</v>
      </c>
      <c r="G1766" s="195" t="s">
        <v>2773</v>
      </c>
      <c r="H1766" s="195" t="s">
        <v>2628</v>
      </c>
    </row>
    <row r="1767" spans="1:8" x14ac:dyDescent="0.25">
      <c r="A1767" s="195">
        <v>13105</v>
      </c>
      <c r="B1767" s="195" t="s">
        <v>2742</v>
      </c>
      <c r="C1767" s="195" t="s">
        <v>2671</v>
      </c>
      <c r="D1767" s="195" t="s">
        <v>2784</v>
      </c>
      <c r="E1767" s="196">
        <v>115645.92682500002</v>
      </c>
      <c r="F1767" s="195">
        <v>43286</v>
      </c>
      <c r="G1767" s="195" t="s">
        <v>2785</v>
      </c>
      <c r="H1767" s="195" t="s">
        <v>2535</v>
      </c>
    </row>
    <row r="1768" spans="1:8" x14ac:dyDescent="0.25">
      <c r="A1768" s="195">
        <v>13106</v>
      </c>
      <c r="B1768" s="195" t="s">
        <v>2704</v>
      </c>
      <c r="C1768" s="195" t="s">
        <v>2671</v>
      </c>
      <c r="D1768" s="195" t="s">
        <v>2766</v>
      </c>
      <c r="E1768" s="196">
        <v>17252.449499999999</v>
      </c>
      <c r="F1768" s="195">
        <v>43156</v>
      </c>
      <c r="G1768" s="195" t="s">
        <v>2700</v>
      </c>
      <c r="H1768" s="195" t="s">
        <v>2613</v>
      </c>
    </row>
    <row r="1769" spans="1:8" x14ac:dyDescent="0.25">
      <c r="A1769" s="195">
        <v>13107</v>
      </c>
      <c r="B1769" s="195" t="s">
        <v>2675</v>
      </c>
      <c r="C1769" s="195" t="s">
        <v>2671</v>
      </c>
      <c r="D1769" s="195" t="s">
        <v>2786</v>
      </c>
      <c r="E1769" s="196">
        <v>13452.421125000001</v>
      </c>
      <c r="F1769" s="195">
        <v>43293</v>
      </c>
      <c r="G1769" s="195" t="s">
        <v>2744</v>
      </c>
      <c r="H1769" s="195" t="s">
        <v>2585</v>
      </c>
    </row>
    <row r="1770" spans="1:8" x14ac:dyDescent="0.25">
      <c r="A1770" s="195">
        <v>13108</v>
      </c>
      <c r="B1770" s="195" t="s">
        <v>2675</v>
      </c>
      <c r="C1770" s="195" t="s">
        <v>2671</v>
      </c>
      <c r="D1770" s="195" t="s">
        <v>2752</v>
      </c>
      <c r="E1770" s="196">
        <v>11772.071025000001</v>
      </c>
      <c r="F1770" s="195">
        <v>43358</v>
      </c>
      <c r="G1770" s="195" t="s">
        <v>2753</v>
      </c>
      <c r="H1770" s="195" t="s">
        <v>2572</v>
      </c>
    </row>
    <row r="1771" spans="1:8" x14ac:dyDescent="0.25">
      <c r="A1771" s="195">
        <v>13109</v>
      </c>
      <c r="B1771" s="195" t="s">
        <v>2696</v>
      </c>
      <c r="C1771" s="195" t="s">
        <v>2671</v>
      </c>
      <c r="D1771" s="195" t="s">
        <v>2737</v>
      </c>
      <c r="E1771" s="196">
        <v>11185.231200000002</v>
      </c>
      <c r="F1771" s="195">
        <v>43299</v>
      </c>
      <c r="G1771" s="195" t="s">
        <v>2738</v>
      </c>
      <c r="H1771" s="195" t="s">
        <v>2695</v>
      </c>
    </row>
    <row r="1772" spans="1:8" x14ac:dyDescent="0.25">
      <c r="A1772" s="195">
        <v>13110</v>
      </c>
      <c r="B1772" s="195" t="s">
        <v>2670</v>
      </c>
      <c r="C1772" s="195" t="s">
        <v>2671</v>
      </c>
      <c r="D1772" s="195" t="s">
        <v>2782</v>
      </c>
      <c r="E1772" s="196">
        <v>6298.1061000000009</v>
      </c>
      <c r="F1772" s="195">
        <v>43150</v>
      </c>
      <c r="G1772" s="195" t="s">
        <v>2783</v>
      </c>
      <c r="H1772" s="195" t="s">
        <v>2182</v>
      </c>
    </row>
    <row r="1773" spans="1:8" x14ac:dyDescent="0.25">
      <c r="A1773" s="195">
        <v>13111</v>
      </c>
      <c r="B1773" s="195" t="s">
        <v>2670</v>
      </c>
      <c r="C1773" s="195" t="s">
        <v>2671</v>
      </c>
      <c r="D1773" s="195" t="s">
        <v>2787</v>
      </c>
      <c r="E1773" s="196">
        <v>92493.011324999999</v>
      </c>
      <c r="F1773" s="195">
        <v>43453</v>
      </c>
      <c r="G1773" s="195" t="s">
        <v>2744</v>
      </c>
      <c r="H1773" s="195" t="s">
        <v>2585</v>
      </c>
    </row>
    <row r="1774" spans="1:8" x14ac:dyDescent="0.25">
      <c r="A1774" s="195">
        <v>13112</v>
      </c>
      <c r="B1774" s="195" t="s">
        <v>2678</v>
      </c>
      <c r="C1774" s="195" t="s">
        <v>2671</v>
      </c>
      <c r="D1774" s="195" t="s">
        <v>2710</v>
      </c>
      <c r="E1774" s="196">
        <v>42233.226750000002</v>
      </c>
      <c r="F1774" s="195">
        <v>43416</v>
      </c>
      <c r="G1774" s="195" t="s">
        <v>2711</v>
      </c>
      <c r="H1774" s="195" t="s">
        <v>2182</v>
      </c>
    </row>
    <row r="1775" spans="1:8" x14ac:dyDescent="0.25">
      <c r="A1775" s="195">
        <v>13113</v>
      </c>
      <c r="B1775" s="195" t="s">
        <v>2696</v>
      </c>
      <c r="C1775" s="195" t="s">
        <v>2671</v>
      </c>
      <c r="D1775" s="195" t="s">
        <v>2722</v>
      </c>
      <c r="E1775" s="196">
        <v>58738.497674999999</v>
      </c>
      <c r="F1775" s="195">
        <v>43377</v>
      </c>
      <c r="G1775" s="195" t="s">
        <v>2723</v>
      </c>
      <c r="H1775" s="195" t="s">
        <v>2572</v>
      </c>
    </row>
    <row r="1776" spans="1:8" x14ac:dyDescent="0.25">
      <c r="A1776" s="195">
        <v>13114</v>
      </c>
      <c r="B1776" s="195" t="s">
        <v>2681</v>
      </c>
      <c r="C1776" s="195" t="s">
        <v>2671</v>
      </c>
      <c r="D1776" s="195" t="s">
        <v>2774</v>
      </c>
      <c r="E1776" s="196">
        <v>30797.867100000003</v>
      </c>
      <c r="F1776" s="195">
        <v>43235</v>
      </c>
      <c r="G1776" s="195" t="s">
        <v>2775</v>
      </c>
      <c r="H1776" s="195" t="s">
        <v>2182</v>
      </c>
    </row>
    <row r="1777" spans="1:8" x14ac:dyDescent="0.25">
      <c r="A1777" s="195">
        <v>13115</v>
      </c>
      <c r="B1777" s="195" t="s">
        <v>2678</v>
      </c>
      <c r="C1777" s="195" t="s">
        <v>2671</v>
      </c>
      <c r="D1777" s="195" t="s">
        <v>2788</v>
      </c>
      <c r="E1777" s="196">
        <v>9793.490850000002</v>
      </c>
      <c r="F1777" s="195">
        <v>43217</v>
      </c>
      <c r="G1777" s="195" t="s">
        <v>2789</v>
      </c>
      <c r="H1777" s="195" t="s">
        <v>2572</v>
      </c>
    </row>
    <row r="1778" spans="1:8" x14ac:dyDescent="0.25">
      <c r="A1778" s="195">
        <v>13116</v>
      </c>
      <c r="B1778" s="195" t="s">
        <v>2696</v>
      </c>
      <c r="C1778" s="195" t="s">
        <v>2671</v>
      </c>
      <c r="D1778" s="195" t="s">
        <v>2790</v>
      </c>
      <c r="E1778" s="196">
        <v>23079.159675000003</v>
      </c>
      <c r="F1778" s="195">
        <v>43118</v>
      </c>
      <c r="G1778" s="195" t="s">
        <v>2744</v>
      </c>
      <c r="H1778" s="195" t="s">
        <v>2585</v>
      </c>
    </row>
    <row r="1779" spans="1:8" x14ac:dyDescent="0.25">
      <c r="A1779" s="195">
        <v>13117</v>
      </c>
      <c r="B1779" s="195" t="s">
        <v>2681</v>
      </c>
      <c r="C1779" s="195" t="s">
        <v>2671</v>
      </c>
      <c r="D1779" s="195" t="s">
        <v>2791</v>
      </c>
      <c r="E1779" s="196">
        <v>7054.9050000000007</v>
      </c>
      <c r="F1779" s="195">
        <v>43381</v>
      </c>
      <c r="G1779" s="195" t="s">
        <v>2700</v>
      </c>
      <c r="H1779" s="195" t="s">
        <v>2613</v>
      </c>
    </row>
    <row r="1780" spans="1:8" x14ac:dyDescent="0.25">
      <c r="A1780" s="195">
        <v>13118</v>
      </c>
      <c r="B1780" s="195" t="s">
        <v>2704</v>
      </c>
      <c r="C1780" s="195" t="s">
        <v>2671</v>
      </c>
      <c r="D1780" s="195" t="s">
        <v>2792</v>
      </c>
      <c r="E1780" s="196">
        <v>3251.6698500000002</v>
      </c>
      <c r="F1780" s="195">
        <v>43437</v>
      </c>
      <c r="G1780" s="195" t="s">
        <v>2793</v>
      </c>
      <c r="H1780" s="195" t="s">
        <v>2183</v>
      </c>
    </row>
    <row r="1781" spans="1:8" x14ac:dyDescent="0.25">
      <c r="A1781" s="195">
        <v>13119</v>
      </c>
      <c r="B1781" s="195" t="s">
        <v>2742</v>
      </c>
      <c r="C1781" s="195" t="s">
        <v>2671</v>
      </c>
      <c r="D1781" s="195" t="s">
        <v>2794</v>
      </c>
      <c r="E1781" s="196">
        <v>4345.1801250000008</v>
      </c>
      <c r="F1781" s="195">
        <v>43143</v>
      </c>
      <c r="G1781" s="195" t="s">
        <v>2795</v>
      </c>
      <c r="H1781" s="195" t="s">
        <v>2576</v>
      </c>
    </row>
    <row r="1782" spans="1:8" x14ac:dyDescent="0.25">
      <c r="A1782" s="195">
        <v>13120</v>
      </c>
      <c r="B1782" s="195" t="s">
        <v>2709</v>
      </c>
      <c r="C1782" s="195" t="s">
        <v>2671</v>
      </c>
      <c r="D1782" s="195" t="s">
        <v>2697</v>
      </c>
      <c r="E1782" s="196">
        <v>32693.071125000002</v>
      </c>
      <c r="F1782" s="195">
        <v>43297</v>
      </c>
      <c r="G1782" s="195" t="s">
        <v>2698</v>
      </c>
      <c r="H1782" s="195" t="s">
        <v>2535</v>
      </c>
    </row>
    <row r="1783" spans="1:8" x14ac:dyDescent="0.25">
      <c r="A1783" s="195">
        <v>13121</v>
      </c>
      <c r="B1783" s="195" t="s">
        <v>2704</v>
      </c>
      <c r="C1783" s="195" t="s">
        <v>2671</v>
      </c>
      <c r="D1783" s="195" t="s">
        <v>2720</v>
      </c>
      <c r="E1783" s="196">
        <v>62750.173200000012</v>
      </c>
      <c r="F1783" s="195">
        <v>43201</v>
      </c>
      <c r="G1783" s="195" t="s">
        <v>2721</v>
      </c>
      <c r="H1783" s="195" t="s">
        <v>2643</v>
      </c>
    </row>
    <row r="1784" spans="1:8" x14ac:dyDescent="0.25">
      <c r="A1784" s="195">
        <v>13122</v>
      </c>
      <c r="B1784" s="195" t="s">
        <v>2675</v>
      </c>
      <c r="C1784" s="195" t="s">
        <v>2671</v>
      </c>
      <c r="D1784" s="195" t="s">
        <v>2686</v>
      </c>
      <c r="E1784" s="196">
        <v>375.19267499999995</v>
      </c>
      <c r="F1784" s="195">
        <v>43350</v>
      </c>
      <c r="G1784" s="195" t="s">
        <v>2687</v>
      </c>
      <c r="H1784" s="195" t="s">
        <v>2553</v>
      </c>
    </row>
    <row r="1785" spans="1:8" x14ac:dyDescent="0.25">
      <c r="A1785" s="195">
        <v>13123</v>
      </c>
      <c r="B1785" s="195" t="s">
        <v>2696</v>
      </c>
      <c r="C1785" s="195" t="s">
        <v>2671</v>
      </c>
      <c r="D1785" s="195" t="s">
        <v>2782</v>
      </c>
      <c r="E1785" s="196">
        <v>144.30487499999998</v>
      </c>
      <c r="F1785" s="195">
        <v>43336</v>
      </c>
      <c r="G1785" s="195" t="s">
        <v>2783</v>
      </c>
      <c r="H1785" s="195" t="s">
        <v>2182</v>
      </c>
    </row>
    <row r="1786" spans="1:8" x14ac:dyDescent="0.25">
      <c r="A1786" s="195">
        <v>13124</v>
      </c>
      <c r="B1786" s="195" t="s">
        <v>2670</v>
      </c>
      <c r="C1786" s="195" t="s">
        <v>2671</v>
      </c>
      <c r="D1786" s="195" t="s">
        <v>2796</v>
      </c>
      <c r="E1786" s="196">
        <v>285653.10345000005</v>
      </c>
      <c r="F1786" s="195">
        <v>43137</v>
      </c>
      <c r="G1786" s="195" t="s">
        <v>2748</v>
      </c>
      <c r="H1786" s="195" t="s">
        <v>2547</v>
      </c>
    </row>
    <row r="1787" spans="1:8" x14ac:dyDescent="0.25">
      <c r="A1787" s="195">
        <v>13125</v>
      </c>
      <c r="B1787" s="195" t="s">
        <v>2678</v>
      </c>
      <c r="C1787" s="195" t="s">
        <v>2671</v>
      </c>
      <c r="D1787" s="195" t="s">
        <v>2749</v>
      </c>
      <c r="E1787" s="196">
        <v>39802.491300000009</v>
      </c>
      <c r="F1787" s="195">
        <v>43101</v>
      </c>
      <c r="G1787" s="195" t="s">
        <v>2750</v>
      </c>
      <c r="H1787" s="195" t="s">
        <v>2751</v>
      </c>
    </row>
    <row r="1788" spans="1:8" x14ac:dyDescent="0.25">
      <c r="A1788" s="195">
        <v>13126</v>
      </c>
      <c r="B1788" s="195" t="s">
        <v>2696</v>
      </c>
      <c r="C1788" s="195" t="s">
        <v>2671</v>
      </c>
      <c r="D1788" s="195" t="s">
        <v>2797</v>
      </c>
      <c r="E1788" s="196">
        <v>1263.4693500000001</v>
      </c>
      <c r="F1788" s="195">
        <v>43460</v>
      </c>
      <c r="G1788" s="195" t="s">
        <v>2798</v>
      </c>
      <c r="H1788" s="195" t="s">
        <v>2625</v>
      </c>
    </row>
    <row r="1789" spans="1:8" x14ac:dyDescent="0.25">
      <c r="A1789" s="195">
        <v>13127</v>
      </c>
      <c r="B1789" s="195" t="s">
        <v>2681</v>
      </c>
      <c r="C1789" s="195" t="s">
        <v>2671</v>
      </c>
      <c r="D1789" s="195" t="s">
        <v>2799</v>
      </c>
      <c r="E1789" s="196">
        <v>6452.0313000000015</v>
      </c>
      <c r="F1789" s="195">
        <v>43190</v>
      </c>
      <c r="G1789" s="195" t="s">
        <v>2800</v>
      </c>
      <c r="H1789" s="195" t="s">
        <v>2643</v>
      </c>
    </row>
    <row r="1790" spans="1:8" x14ac:dyDescent="0.25">
      <c r="A1790" s="195">
        <v>13128</v>
      </c>
      <c r="B1790" s="195" t="s">
        <v>2696</v>
      </c>
      <c r="C1790" s="195" t="s">
        <v>2671</v>
      </c>
      <c r="D1790" s="195" t="s">
        <v>2776</v>
      </c>
      <c r="E1790" s="196">
        <v>6538.6142250000012</v>
      </c>
      <c r="F1790" s="195">
        <v>43196</v>
      </c>
      <c r="G1790" s="195" t="s">
        <v>2777</v>
      </c>
      <c r="H1790" s="195" t="s">
        <v>2550</v>
      </c>
    </row>
    <row r="1791" spans="1:8" x14ac:dyDescent="0.25">
      <c r="A1791" s="195">
        <v>13129</v>
      </c>
      <c r="B1791" s="195" t="s">
        <v>2696</v>
      </c>
      <c r="C1791" s="195" t="s">
        <v>2671</v>
      </c>
      <c r="D1791" s="195" t="s">
        <v>2787</v>
      </c>
      <c r="E1791" s="196">
        <v>7122.2472749999997</v>
      </c>
      <c r="F1791" s="195">
        <v>43418</v>
      </c>
      <c r="G1791" s="195" t="s">
        <v>2744</v>
      </c>
      <c r="H1791" s="195" t="s">
        <v>2585</v>
      </c>
    </row>
    <row r="1792" spans="1:8" x14ac:dyDescent="0.25">
      <c r="A1792" s="195">
        <v>13130</v>
      </c>
      <c r="B1792" s="195" t="s">
        <v>2670</v>
      </c>
      <c r="C1792" s="195" t="s">
        <v>2671</v>
      </c>
      <c r="D1792" s="195" t="s">
        <v>2707</v>
      </c>
      <c r="E1792" s="196">
        <v>1744.4856000000002</v>
      </c>
      <c r="F1792" s="195">
        <v>43113</v>
      </c>
      <c r="G1792" s="195" t="s">
        <v>2708</v>
      </c>
      <c r="H1792" s="195" t="s">
        <v>2639</v>
      </c>
    </row>
    <row r="1793" spans="1:8" x14ac:dyDescent="0.25">
      <c r="A1793" s="195">
        <v>13131</v>
      </c>
      <c r="B1793" s="195" t="s">
        <v>2709</v>
      </c>
      <c r="C1793" s="195" t="s">
        <v>2671</v>
      </c>
      <c r="D1793" s="195" t="s">
        <v>2703</v>
      </c>
      <c r="E1793" s="196">
        <v>14440.107825000001</v>
      </c>
      <c r="F1793" s="195">
        <v>43437</v>
      </c>
      <c r="G1793" s="195" t="s">
        <v>2680</v>
      </c>
      <c r="H1793" s="195" t="s">
        <v>2547</v>
      </c>
    </row>
    <row r="1794" spans="1:8" x14ac:dyDescent="0.25">
      <c r="A1794" s="195">
        <v>13132</v>
      </c>
      <c r="B1794" s="195" t="s">
        <v>2704</v>
      </c>
      <c r="C1794" s="195" t="s">
        <v>2671</v>
      </c>
      <c r="D1794" s="195" t="s">
        <v>2749</v>
      </c>
      <c r="E1794" s="196">
        <v>11233.332825</v>
      </c>
      <c r="F1794" s="195">
        <v>43342</v>
      </c>
      <c r="G1794" s="195" t="s">
        <v>2750</v>
      </c>
      <c r="H1794" s="195" t="s">
        <v>2751</v>
      </c>
    </row>
    <row r="1795" spans="1:8" x14ac:dyDescent="0.25">
      <c r="A1795" s="195">
        <v>13133</v>
      </c>
      <c r="B1795" s="195" t="s">
        <v>2681</v>
      </c>
      <c r="C1795" s="195" t="s">
        <v>2671</v>
      </c>
      <c r="D1795" s="195" t="s">
        <v>2737</v>
      </c>
      <c r="E1795" s="196">
        <v>2562.2132250000004</v>
      </c>
      <c r="F1795" s="195">
        <v>43203</v>
      </c>
      <c r="G1795" s="195" t="s">
        <v>2738</v>
      </c>
      <c r="H1795" s="195" t="s">
        <v>2695</v>
      </c>
    </row>
    <row r="1796" spans="1:8" x14ac:dyDescent="0.25">
      <c r="A1796" s="195">
        <v>13134</v>
      </c>
      <c r="B1796" s="195" t="s">
        <v>2678</v>
      </c>
      <c r="C1796" s="195" t="s">
        <v>2671</v>
      </c>
      <c r="D1796" s="195" t="s">
        <v>2697</v>
      </c>
      <c r="E1796" s="196">
        <v>30390.606675000003</v>
      </c>
      <c r="F1796" s="195">
        <v>43458</v>
      </c>
      <c r="G1796" s="195" t="s">
        <v>2698</v>
      </c>
      <c r="H1796" s="195" t="s">
        <v>2535</v>
      </c>
    </row>
    <row r="1797" spans="1:8" x14ac:dyDescent="0.25">
      <c r="A1797" s="195">
        <v>13135</v>
      </c>
      <c r="B1797" s="195" t="s">
        <v>2704</v>
      </c>
      <c r="C1797" s="195" t="s">
        <v>2671</v>
      </c>
      <c r="D1797" s="195" t="s">
        <v>2786</v>
      </c>
      <c r="E1797" s="196">
        <v>10979.997600000001</v>
      </c>
      <c r="F1797" s="195">
        <v>43397</v>
      </c>
      <c r="G1797" s="195" t="s">
        <v>2744</v>
      </c>
      <c r="H1797" s="195" t="s">
        <v>2585</v>
      </c>
    </row>
    <row r="1798" spans="1:8" x14ac:dyDescent="0.25">
      <c r="A1798" s="195">
        <v>13136</v>
      </c>
      <c r="B1798" s="195" t="s">
        <v>2681</v>
      </c>
      <c r="C1798" s="195" t="s">
        <v>2671</v>
      </c>
      <c r="D1798" s="195" t="s">
        <v>2731</v>
      </c>
      <c r="E1798" s="196">
        <v>54079.053599999999</v>
      </c>
      <c r="F1798" s="195">
        <v>43254</v>
      </c>
      <c r="G1798" s="195" t="s">
        <v>2732</v>
      </c>
      <c r="H1798" s="195" t="s">
        <v>2639</v>
      </c>
    </row>
    <row r="1799" spans="1:8" x14ac:dyDescent="0.25">
      <c r="A1799" s="195">
        <v>13137</v>
      </c>
      <c r="B1799" s="195" t="s">
        <v>2696</v>
      </c>
      <c r="C1799" s="195" t="s">
        <v>2671</v>
      </c>
      <c r="D1799" s="195" t="s">
        <v>2720</v>
      </c>
      <c r="E1799" s="196">
        <v>9928.1754000000001</v>
      </c>
      <c r="F1799" s="195" t="s">
        <v>2841</v>
      </c>
      <c r="G1799" s="195" t="s">
        <v>2721</v>
      </c>
      <c r="H1799" s="195" t="s">
        <v>2643</v>
      </c>
    </row>
    <row r="1800" spans="1:8" x14ac:dyDescent="0.25">
      <c r="A1800" s="195">
        <v>13138</v>
      </c>
      <c r="B1800" s="195" t="s">
        <v>2688</v>
      </c>
      <c r="C1800" s="195" t="s">
        <v>2671</v>
      </c>
      <c r="D1800" s="195" t="s">
        <v>2781</v>
      </c>
      <c r="E1800" s="196">
        <v>4486.278225</v>
      </c>
      <c r="F1800" s="195">
        <v>43437</v>
      </c>
      <c r="G1800" s="195" t="s">
        <v>2748</v>
      </c>
      <c r="H1800" s="195" t="s">
        <v>2547</v>
      </c>
    </row>
    <row r="1801" spans="1:8" x14ac:dyDescent="0.25">
      <c r="A1801" s="195">
        <v>13139</v>
      </c>
      <c r="B1801" s="195" t="s">
        <v>2696</v>
      </c>
      <c r="C1801" s="195" t="s">
        <v>2671</v>
      </c>
      <c r="D1801" s="195" t="s">
        <v>2801</v>
      </c>
      <c r="E1801" s="196">
        <v>30025.034324999997</v>
      </c>
      <c r="F1801" s="195">
        <v>43103</v>
      </c>
      <c r="G1801" s="195" t="s">
        <v>2802</v>
      </c>
      <c r="H1801" s="195" t="s">
        <v>2620</v>
      </c>
    </row>
    <row r="1802" spans="1:8" x14ac:dyDescent="0.25">
      <c r="A1802" s="195">
        <v>13140</v>
      </c>
      <c r="B1802" s="195" t="s">
        <v>2709</v>
      </c>
      <c r="C1802" s="195" t="s">
        <v>2671</v>
      </c>
      <c r="D1802" s="195" t="s">
        <v>2787</v>
      </c>
      <c r="E1802" s="196">
        <v>11178.817649999999</v>
      </c>
      <c r="F1802" s="195">
        <v>43158</v>
      </c>
      <c r="G1802" s="195" t="s">
        <v>2744</v>
      </c>
      <c r="H1802" s="195" t="s">
        <v>2585</v>
      </c>
    </row>
    <row r="1803" spans="1:8" x14ac:dyDescent="0.25">
      <c r="A1803" s="195">
        <v>13141</v>
      </c>
      <c r="B1803" s="195" t="s">
        <v>2678</v>
      </c>
      <c r="C1803" s="195" t="s">
        <v>2671</v>
      </c>
      <c r="D1803" s="195" t="s">
        <v>2803</v>
      </c>
      <c r="E1803" s="196">
        <v>15206.527050000002</v>
      </c>
      <c r="F1803" s="195">
        <v>43208</v>
      </c>
      <c r="G1803" s="195" t="s">
        <v>2804</v>
      </c>
      <c r="H1803" s="195" t="s">
        <v>2550</v>
      </c>
    </row>
    <row r="1804" spans="1:8" x14ac:dyDescent="0.25">
      <c r="A1804" s="195">
        <v>13142</v>
      </c>
      <c r="B1804" s="195" t="s">
        <v>2675</v>
      </c>
      <c r="C1804" s="195" t="s">
        <v>2671</v>
      </c>
      <c r="D1804" s="195" t="s">
        <v>2697</v>
      </c>
      <c r="E1804" s="196">
        <v>40527.222449999994</v>
      </c>
      <c r="F1804" s="195">
        <v>43334</v>
      </c>
      <c r="G1804" s="195" t="s">
        <v>2698</v>
      </c>
      <c r="H1804" s="195" t="s">
        <v>2535</v>
      </c>
    </row>
    <row r="1805" spans="1:8" x14ac:dyDescent="0.25">
      <c r="A1805" s="195">
        <v>13143</v>
      </c>
      <c r="B1805" s="195" t="s">
        <v>2681</v>
      </c>
      <c r="C1805" s="195" t="s">
        <v>2671</v>
      </c>
      <c r="D1805" s="195" t="s">
        <v>2788</v>
      </c>
      <c r="E1805" s="196">
        <v>1747.6923750000005</v>
      </c>
      <c r="F1805" s="195">
        <v>43315</v>
      </c>
      <c r="G1805" s="195" t="s">
        <v>2789</v>
      </c>
      <c r="H1805" s="195" t="s">
        <v>2572</v>
      </c>
    </row>
    <row r="1806" spans="1:8" x14ac:dyDescent="0.25">
      <c r="A1806" s="195">
        <v>13144</v>
      </c>
      <c r="B1806" s="195" t="s">
        <v>2709</v>
      </c>
      <c r="C1806" s="195" t="s">
        <v>2671</v>
      </c>
      <c r="D1806" s="195" t="s">
        <v>2784</v>
      </c>
      <c r="E1806" s="196">
        <v>39270.166649999999</v>
      </c>
      <c r="F1806" s="195">
        <v>43267</v>
      </c>
      <c r="G1806" s="195" t="s">
        <v>2785</v>
      </c>
      <c r="H1806" s="195" t="s">
        <v>2535</v>
      </c>
    </row>
    <row r="1807" spans="1:8" x14ac:dyDescent="0.25">
      <c r="A1807" s="195">
        <v>13145</v>
      </c>
      <c r="B1807" s="195" t="s">
        <v>2696</v>
      </c>
      <c r="C1807" s="195" t="s">
        <v>2671</v>
      </c>
      <c r="D1807" s="195" t="s">
        <v>2769</v>
      </c>
      <c r="E1807" s="196">
        <v>40584.944400000008</v>
      </c>
      <c r="F1807" s="195">
        <v>43235</v>
      </c>
      <c r="G1807" s="195" t="s">
        <v>2770</v>
      </c>
      <c r="H1807" s="195" t="s">
        <v>2643</v>
      </c>
    </row>
    <row r="1808" spans="1:8" x14ac:dyDescent="0.25">
      <c r="A1808" s="195">
        <v>13146</v>
      </c>
      <c r="B1808" s="195" t="s">
        <v>2696</v>
      </c>
      <c r="C1808" s="195" t="s">
        <v>2671</v>
      </c>
      <c r="D1808" s="195" t="s">
        <v>2799</v>
      </c>
      <c r="E1808" s="196">
        <v>9729.3553499999998</v>
      </c>
      <c r="F1808" s="195">
        <v>43207</v>
      </c>
      <c r="G1808" s="195" t="s">
        <v>2800</v>
      </c>
      <c r="H1808" s="195" t="s">
        <v>2643</v>
      </c>
    </row>
    <row r="1809" spans="1:8" x14ac:dyDescent="0.25">
      <c r="A1809" s="195">
        <v>13147</v>
      </c>
      <c r="B1809" s="195" t="s">
        <v>2675</v>
      </c>
      <c r="C1809" s="195" t="s">
        <v>2671</v>
      </c>
      <c r="D1809" s="195" t="s">
        <v>2693</v>
      </c>
      <c r="E1809" s="196">
        <v>59136.137775000003</v>
      </c>
      <c r="F1809" s="195">
        <v>43179</v>
      </c>
      <c r="G1809" s="195" t="s">
        <v>2694</v>
      </c>
      <c r="H1809" s="195" t="s">
        <v>2695</v>
      </c>
    </row>
    <row r="1810" spans="1:8" x14ac:dyDescent="0.25">
      <c r="A1810" s="195">
        <v>13148</v>
      </c>
      <c r="B1810" s="195" t="s">
        <v>2696</v>
      </c>
      <c r="C1810" s="195" t="s">
        <v>2671</v>
      </c>
      <c r="D1810" s="195" t="s">
        <v>2714</v>
      </c>
      <c r="E1810" s="196">
        <v>43403.699625000001</v>
      </c>
      <c r="F1810" s="195">
        <v>43340</v>
      </c>
      <c r="G1810" s="195" t="s">
        <v>2715</v>
      </c>
      <c r="H1810" s="195" t="s">
        <v>2572</v>
      </c>
    </row>
    <row r="1811" spans="1:8" x14ac:dyDescent="0.25">
      <c r="A1811" s="195">
        <v>13149</v>
      </c>
      <c r="B1811" s="195" t="s">
        <v>2670</v>
      </c>
      <c r="C1811" s="195" t="s">
        <v>2671</v>
      </c>
      <c r="D1811" s="195" t="s">
        <v>2778</v>
      </c>
      <c r="E1811" s="196">
        <v>19324.026149999998</v>
      </c>
      <c r="F1811" s="195">
        <v>43218</v>
      </c>
      <c r="G1811" s="195" t="s">
        <v>2773</v>
      </c>
      <c r="H1811" s="195" t="s">
        <v>2628</v>
      </c>
    </row>
    <row r="1812" spans="1:8" x14ac:dyDescent="0.25">
      <c r="A1812" s="195">
        <v>13150</v>
      </c>
      <c r="B1812" s="195" t="s">
        <v>2709</v>
      </c>
      <c r="C1812" s="195" t="s">
        <v>2671</v>
      </c>
      <c r="D1812" s="195" t="s">
        <v>2769</v>
      </c>
      <c r="E1812" s="196">
        <v>28591.605900000002</v>
      </c>
      <c r="F1812" s="195">
        <v>43336</v>
      </c>
      <c r="G1812" s="195" t="s">
        <v>2770</v>
      </c>
      <c r="H1812" s="195" t="s">
        <v>2643</v>
      </c>
    </row>
    <row r="1813" spans="1:8" x14ac:dyDescent="0.25">
      <c r="A1813" s="195">
        <v>13151</v>
      </c>
      <c r="B1813" s="195" t="s">
        <v>2704</v>
      </c>
      <c r="C1813" s="195" t="s">
        <v>2671</v>
      </c>
      <c r="D1813" s="195" t="s">
        <v>2794</v>
      </c>
      <c r="E1813" s="196">
        <v>8773.7363999999998</v>
      </c>
      <c r="F1813" s="195">
        <v>43199</v>
      </c>
      <c r="G1813" s="195" t="s">
        <v>2795</v>
      </c>
      <c r="H1813" s="195" t="s">
        <v>2576</v>
      </c>
    </row>
    <row r="1814" spans="1:8" x14ac:dyDescent="0.25">
      <c r="A1814" s="195">
        <v>13152</v>
      </c>
      <c r="B1814" s="195" t="s">
        <v>2696</v>
      </c>
      <c r="C1814" s="195" t="s">
        <v>2671</v>
      </c>
      <c r="D1814" s="195" t="s">
        <v>2790</v>
      </c>
      <c r="E1814" s="196">
        <v>26914.462575000005</v>
      </c>
      <c r="F1814" s="195">
        <v>43211</v>
      </c>
      <c r="G1814" s="195" t="s">
        <v>2744</v>
      </c>
      <c r="H1814" s="195" t="s">
        <v>2585</v>
      </c>
    </row>
    <row r="1815" spans="1:8" x14ac:dyDescent="0.25">
      <c r="A1815" s="195">
        <v>13153</v>
      </c>
      <c r="B1815" s="195" t="s">
        <v>2696</v>
      </c>
      <c r="C1815" s="195" t="s">
        <v>2671</v>
      </c>
      <c r="D1815" s="195" t="s">
        <v>2705</v>
      </c>
      <c r="E1815" s="196">
        <v>4011.6755249999997</v>
      </c>
      <c r="F1815" s="195">
        <v>43210</v>
      </c>
      <c r="G1815" s="195" t="s">
        <v>2706</v>
      </c>
      <c r="H1815" s="195" t="s">
        <v>2643</v>
      </c>
    </row>
    <row r="1816" spans="1:8" x14ac:dyDescent="0.25">
      <c r="A1816" s="195">
        <v>13154</v>
      </c>
      <c r="B1816" s="195" t="s">
        <v>2704</v>
      </c>
      <c r="C1816" s="195" t="s">
        <v>2671</v>
      </c>
      <c r="D1816" s="195" t="s">
        <v>2697</v>
      </c>
      <c r="E1816" s="196">
        <v>21767.588700000004</v>
      </c>
      <c r="F1816" s="195">
        <v>43176</v>
      </c>
      <c r="G1816" s="195" t="s">
        <v>2698</v>
      </c>
      <c r="H1816" s="195" t="s">
        <v>2535</v>
      </c>
    </row>
    <row r="1817" spans="1:8" x14ac:dyDescent="0.25">
      <c r="A1817" s="195">
        <v>13155</v>
      </c>
      <c r="B1817" s="195" t="s">
        <v>2678</v>
      </c>
      <c r="C1817" s="195" t="s">
        <v>2671</v>
      </c>
      <c r="D1817" s="195" t="s">
        <v>2697</v>
      </c>
      <c r="E1817" s="196">
        <v>23662.792725000003</v>
      </c>
      <c r="F1817" s="195">
        <v>43461</v>
      </c>
      <c r="G1817" s="195" t="s">
        <v>2698</v>
      </c>
      <c r="H1817" s="195" t="s">
        <v>2535</v>
      </c>
    </row>
    <row r="1818" spans="1:8" x14ac:dyDescent="0.25">
      <c r="A1818" s="195">
        <v>13156</v>
      </c>
      <c r="B1818" s="195" t="s">
        <v>2709</v>
      </c>
      <c r="C1818" s="195" t="s">
        <v>2671</v>
      </c>
      <c r="D1818" s="195" t="s">
        <v>2726</v>
      </c>
      <c r="E1818" s="196">
        <v>50016.069675000006</v>
      </c>
      <c r="F1818" s="195">
        <v>43332</v>
      </c>
      <c r="G1818" s="195" t="s">
        <v>2727</v>
      </c>
      <c r="H1818" s="195" t="s">
        <v>2599</v>
      </c>
    </row>
    <row r="1819" spans="1:8" x14ac:dyDescent="0.25">
      <c r="A1819" s="195">
        <v>13157</v>
      </c>
      <c r="B1819" s="195" t="s">
        <v>2696</v>
      </c>
      <c r="C1819" s="195" t="s">
        <v>2671</v>
      </c>
      <c r="D1819" s="195" t="s">
        <v>2805</v>
      </c>
      <c r="E1819" s="196">
        <v>11165.99055</v>
      </c>
      <c r="F1819" s="195">
        <v>43378</v>
      </c>
      <c r="G1819" s="195" t="s">
        <v>2806</v>
      </c>
      <c r="H1819" s="195" t="s">
        <v>2695</v>
      </c>
    </row>
    <row r="1820" spans="1:8" x14ac:dyDescent="0.25">
      <c r="A1820" s="195">
        <v>13158</v>
      </c>
      <c r="B1820" s="195" t="s">
        <v>2742</v>
      </c>
      <c r="C1820" s="195" t="s">
        <v>2671</v>
      </c>
      <c r="D1820" s="195" t="s">
        <v>2796</v>
      </c>
      <c r="E1820" s="196">
        <v>34645.997100000001</v>
      </c>
      <c r="F1820" s="195">
        <v>43177</v>
      </c>
      <c r="G1820" s="195" t="s">
        <v>2748</v>
      </c>
      <c r="H1820" s="195" t="s">
        <v>2547</v>
      </c>
    </row>
    <row r="1821" spans="1:8" x14ac:dyDescent="0.25">
      <c r="A1821" s="195">
        <v>13159</v>
      </c>
      <c r="B1821" s="195" t="s">
        <v>2709</v>
      </c>
      <c r="C1821" s="195" t="s">
        <v>2671</v>
      </c>
      <c r="D1821" s="195" t="s">
        <v>2701</v>
      </c>
      <c r="E1821" s="196">
        <v>29335.577700000002</v>
      </c>
      <c r="F1821" s="195">
        <v>43419</v>
      </c>
      <c r="G1821" s="195" t="s">
        <v>2702</v>
      </c>
      <c r="H1821" s="195" t="s">
        <v>2572</v>
      </c>
    </row>
    <row r="1822" spans="1:8" x14ac:dyDescent="0.25">
      <c r="A1822" s="195">
        <v>13160</v>
      </c>
      <c r="B1822" s="195" t="s">
        <v>2704</v>
      </c>
      <c r="C1822" s="195" t="s">
        <v>2671</v>
      </c>
      <c r="D1822" s="195" t="s">
        <v>2807</v>
      </c>
      <c r="E1822" s="196">
        <v>3610.8286500000004</v>
      </c>
      <c r="F1822" s="195">
        <v>43388</v>
      </c>
      <c r="G1822" s="195" t="s">
        <v>2808</v>
      </c>
      <c r="H1822" s="195" t="s">
        <v>2182</v>
      </c>
    </row>
    <row r="1823" spans="1:8" x14ac:dyDescent="0.25">
      <c r="A1823" s="195">
        <v>13161</v>
      </c>
      <c r="B1823" s="195" t="s">
        <v>2681</v>
      </c>
      <c r="C1823" s="195" t="s">
        <v>2671</v>
      </c>
      <c r="D1823" s="195" t="s">
        <v>2809</v>
      </c>
      <c r="E1823" s="196">
        <v>9565.8098250000003</v>
      </c>
      <c r="F1823" s="195">
        <v>43397</v>
      </c>
      <c r="G1823" s="195" t="s">
        <v>2810</v>
      </c>
      <c r="H1823" s="195" t="s">
        <v>2528</v>
      </c>
    </row>
    <row r="1824" spans="1:8" x14ac:dyDescent="0.25">
      <c r="A1824" s="195">
        <v>13162</v>
      </c>
      <c r="B1824" s="195" t="s">
        <v>2681</v>
      </c>
      <c r="C1824" s="195" t="s">
        <v>2671</v>
      </c>
      <c r="D1824" s="195" t="s">
        <v>2803</v>
      </c>
      <c r="E1824" s="196">
        <v>769.62600000000009</v>
      </c>
      <c r="F1824" s="195">
        <v>43416</v>
      </c>
      <c r="G1824" s="195" t="s">
        <v>2804</v>
      </c>
      <c r="H1824" s="195" t="s">
        <v>2550</v>
      </c>
    </row>
    <row r="1825" spans="1:8" x14ac:dyDescent="0.25">
      <c r="A1825" s="195">
        <v>13163</v>
      </c>
      <c r="B1825" s="195" t="s">
        <v>2688</v>
      </c>
      <c r="C1825" s="195" t="s">
        <v>2671</v>
      </c>
      <c r="D1825" s="195" t="s">
        <v>2803</v>
      </c>
      <c r="E1825" s="196">
        <v>7584.0228750000006</v>
      </c>
      <c r="F1825" s="195">
        <v>43444</v>
      </c>
      <c r="G1825" s="195" t="s">
        <v>2804</v>
      </c>
      <c r="H1825" s="195" t="s">
        <v>2550</v>
      </c>
    </row>
    <row r="1826" spans="1:8" x14ac:dyDescent="0.25">
      <c r="A1826" s="195">
        <v>13164</v>
      </c>
      <c r="B1826" s="195" t="s">
        <v>2704</v>
      </c>
      <c r="C1826" s="195" t="s">
        <v>2671</v>
      </c>
      <c r="D1826" s="195" t="s">
        <v>2712</v>
      </c>
      <c r="E1826" s="196">
        <v>1208.9541750000001</v>
      </c>
      <c r="F1826" s="195">
        <v>43146</v>
      </c>
      <c r="G1826" s="195" t="s">
        <v>2713</v>
      </c>
      <c r="H1826" s="195" t="s">
        <v>2674</v>
      </c>
    </row>
    <row r="1827" spans="1:8" x14ac:dyDescent="0.25">
      <c r="A1827" s="195">
        <v>13165</v>
      </c>
      <c r="B1827" s="195" t="s">
        <v>2681</v>
      </c>
      <c r="C1827" s="195" t="s">
        <v>2671</v>
      </c>
      <c r="D1827" s="195" t="s">
        <v>2782</v>
      </c>
      <c r="E1827" s="196">
        <v>30676.00965</v>
      </c>
      <c r="F1827" s="195">
        <v>43267</v>
      </c>
      <c r="G1827" s="195" t="s">
        <v>2783</v>
      </c>
      <c r="H1827" s="195" t="s">
        <v>2182</v>
      </c>
    </row>
    <row r="1828" spans="1:8" x14ac:dyDescent="0.25">
      <c r="A1828" s="195">
        <v>13166</v>
      </c>
      <c r="B1828" s="195" t="s">
        <v>2709</v>
      </c>
      <c r="C1828" s="195" t="s">
        <v>2671</v>
      </c>
      <c r="D1828" s="195" t="s">
        <v>2781</v>
      </c>
      <c r="E1828" s="196">
        <v>6888.1527000000015</v>
      </c>
      <c r="F1828" s="195">
        <v>43169</v>
      </c>
      <c r="G1828" s="195" t="s">
        <v>2748</v>
      </c>
      <c r="H1828" s="195" t="s">
        <v>2547</v>
      </c>
    </row>
    <row r="1829" spans="1:8" x14ac:dyDescent="0.25">
      <c r="A1829" s="195">
        <v>13167</v>
      </c>
      <c r="B1829" s="195" t="s">
        <v>2681</v>
      </c>
      <c r="C1829" s="195" t="s">
        <v>2671</v>
      </c>
      <c r="D1829" s="195" t="s">
        <v>2799</v>
      </c>
      <c r="E1829" s="196">
        <v>64.135500000000008</v>
      </c>
      <c r="F1829" s="195">
        <v>43438</v>
      </c>
      <c r="G1829" s="195" t="s">
        <v>2800</v>
      </c>
      <c r="H1829" s="195" t="s">
        <v>2643</v>
      </c>
    </row>
    <row r="1830" spans="1:8" x14ac:dyDescent="0.25">
      <c r="A1830" s="195">
        <v>13168</v>
      </c>
      <c r="B1830" s="195" t="s">
        <v>2704</v>
      </c>
      <c r="C1830" s="195" t="s">
        <v>2671</v>
      </c>
      <c r="D1830" s="195" t="s">
        <v>2712</v>
      </c>
      <c r="E1830" s="196">
        <v>7285.7928000000002</v>
      </c>
      <c r="F1830" s="195">
        <v>43414</v>
      </c>
      <c r="G1830" s="195" t="s">
        <v>2713</v>
      </c>
      <c r="H1830" s="195" t="s">
        <v>2674</v>
      </c>
    </row>
    <row r="1831" spans="1:8" x14ac:dyDescent="0.25">
      <c r="A1831" s="195">
        <v>13169</v>
      </c>
      <c r="B1831" s="195" t="s">
        <v>2678</v>
      </c>
      <c r="C1831" s="195" t="s">
        <v>2671</v>
      </c>
      <c r="D1831" s="195" t="s">
        <v>2779</v>
      </c>
      <c r="E1831" s="196">
        <v>22540.421475000003</v>
      </c>
      <c r="F1831" s="195">
        <v>43262</v>
      </c>
      <c r="G1831" s="195" t="s">
        <v>2780</v>
      </c>
      <c r="H1831" s="195" t="s">
        <v>2576</v>
      </c>
    </row>
    <row r="1832" spans="1:8" x14ac:dyDescent="0.25">
      <c r="A1832" s="195">
        <v>13170</v>
      </c>
      <c r="B1832" s="195" t="s">
        <v>2678</v>
      </c>
      <c r="C1832" s="195" t="s">
        <v>2671</v>
      </c>
      <c r="D1832" s="195" t="s">
        <v>2722</v>
      </c>
      <c r="E1832" s="196">
        <v>5627.8901250000008</v>
      </c>
      <c r="F1832" s="195">
        <v>43126</v>
      </c>
      <c r="G1832" s="195" t="s">
        <v>2723</v>
      </c>
      <c r="H1832" s="195" t="s">
        <v>2572</v>
      </c>
    </row>
    <row r="1833" spans="1:8" x14ac:dyDescent="0.25">
      <c r="A1833" s="195">
        <v>13171</v>
      </c>
      <c r="B1833" s="195" t="s">
        <v>2678</v>
      </c>
      <c r="C1833" s="195" t="s">
        <v>2671</v>
      </c>
      <c r="D1833" s="195" t="s">
        <v>2689</v>
      </c>
      <c r="E1833" s="196">
        <v>44045.054624999997</v>
      </c>
      <c r="F1833" s="195">
        <v>43233</v>
      </c>
      <c r="G1833" s="195" t="s">
        <v>2690</v>
      </c>
      <c r="H1833" s="195" t="s">
        <v>2553</v>
      </c>
    </row>
    <row r="1834" spans="1:8" x14ac:dyDescent="0.25">
      <c r="A1834" s="195">
        <v>13172</v>
      </c>
      <c r="B1834" s="195" t="s">
        <v>2681</v>
      </c>
      <c r="C1834" s="195" t="s">
        <v>2671</v>
      </c>
      <c r="D1834" s="195" t="s">
        <v>2691</v>
      </c>
      <c r="E1834" s="196">
        <v>14148.291299999997</v>
      </c>
      <c r="F1834" s="195">
        <v>43199</v>
      </c>
      <c r="G1834" s="195" t="s">
        <v>2692</v>
      </c>
      <c r="H1834" s="195" t="s">
        <v>2547</v>
      </c>
    </row>
    <row r="1835" spans="1:8" x14ac:dyDescent="0.25">
      <c r="A1835" s="195">
        <v>13173</v>
      </c>
      <c r="B1835" s="195" t="s">
        <v>2704</v>
      </c>
      <c r="C1835" s="195" t="s">
        <v>2671</v>
      </c>
      <c r="D1835" s="195" t="s">
        <v>2703</v>
      </c>
      <c r="E1835" s="196">
        <v>31820.828325000006</v>
      </c>
      <c r="F1835" s="195">
        <v>43432</v>
      </c>
      <c r="G1835" s="195" t="s">
        <v>2680</v>
      </c>
      <c r="H1835" s="195" t="s">
        <v>2547</v>
      </c>
    </row>
    <row r="1836" spans="1:8" x14ac:dyDescent="0.25">
      <c r="A1836" s="195">
        <v>13174</v>
      </c>
      <c r="B1836" s="195" t="s">
        <v>2709</v>
      </c>
      <c r="C1836" s="195" t="s">
        <v>2671</v>
      </c>
      <c r="D1836" s="195" t="s">
        <v>2811</v>
      </c>
      <c r="E1836" s="196">
        <v>968.44605000000013</v>
      </c>
      <c r="F1836" s="195">
        <v>43408</v>
      </c>
      <c r="G1836" s="195" t="s">
        <v>2812</v>
      </c>
      <c r="H1836" s="195" t="s">
        <v>2599</v>
      </c>
    </row>
    <row r="1837" spans="1:8" x14ac:dyDescent="0.25">
      <c r="A1837" s="195">
        <v>13175</v>
      </c>
      <c r="B1837" s="195" t="s">
        <v>2675</v>
      </c>
      <c r="C1837" s="195" t="s">
        <v>2671</v>
      </c>
      <c r="D1837" s="195" t="s">
        <v>2813</v>
      </c>
      <c r="E1837" s="196">
        <v>7856.598750000001</v>
      </c>
      <c r="F1837" s="195">
        <v>43374</v>
      </c>
      <c r="G1837" s="195" t="s">
        <v>2814</v>
      </c>
      <c r="H1837" s="195" t="s">
        <v>2547</v>
      </c>
    </row>
    <row r="1838" spans="1:8" x14ac:dyDescent="0.25">
      <c r="A1838" s="195">
        <v>13176</v>
      </c>
      <c r="B1838" s="195" t="s">
        <v>2742</v>
      </c>
      <c r="C1838" s="195" t="s">
        <v>2671</v>
      </c>
      <c r="D1838" s="195" t="s">
        <v>2776</v>
      </c>
      <c r="E1838" s="196">
        <v>118846.28827500001</v>
      </c>
      <c r="F1838" s="195">
        <v>43287</v>
      </c>
      <c r="G1838" s="195" t="s">
        <v>2777</v>
      </c>
      <c r="H1838" s="195" t="s">
        <v>2550</v>
      </c>
    </row>
    <row r="1839" spans="1:8" x14ac:dyDescent="0.25">
      <c r="A1839" s="195">
        <v>13177</v>
      </c>
      <c r="B1839" s="195" t="s">
        <v>2675</v>
      </c>
      <c r="C1839" s="195" t="s">
        <v>2671</v>
      </c>
      <c r="D1839" s="195" t="s">
        <v>2782</v>
      </c>
      <c r="E1839" s="196">
        <v>2542.9725750000002</v>
      </c>
      <c r="F1839" s="195">
        <v>43206</v>
      </c>
      <c r="G1839" s="195" t="s">
        <v>2783</v>
      </c>
      <c r="H1839" s="195" t="s">
        <v>2182</v>
      </c>
    </row>
    <row r="1840" spans="1:8" x14ac:dyDescent="0.25">
      <c r="A1840" s="195">
        <v>13178</v>
      </c>
      <c r="B1840" s="195" t="s">
        <v>2678</v>
      </c>
      <c r="C1840" s="195" t="s">
        <v>2671</v>
      </c>
      <c r="D1840" s="195" t="s">
        <v>2792</v>
      </c>
      <c r="E1840" s="196">
        <v>5993.4624750000003</v>
      </c>
      <c r="F1840" s="195">
        <v>43162</v>
      </c>
      <c r="G1840" s="195" t="s">
        <v>2793</v>
      </c>
      <c r="H1840" s="195" t="s">
        <v>2183</v>
      </c>
    </row>
    <row r="1841" spans="1:8" x14ac:dyDescent="0.25">
      <c r="A1841" s="195">
        <v>13179</v>
      </c>
      <c r="B1841" s="195" t="s">
        <v>2678</v>
      </c>
      <c r="C1841" s="195" t="s">
        <v>2671</v>
      </c>
      <c r="D1841" s="195" t="s">
        <v>2784</v>
      </c>
      <c r="E1841" s="196">
        <v>10033.998975</v>
      </c>
      <c r="F1841" s="195">
        <v>43252</v>
      </c>
      <c r="G1841" s="195" t="s">
        <v>2785</v>
      </c>
      <c r="H1841" s="195" t="s">
        <v>2535</v>
      </c>
    </row>
    <row r="1842" spans="1:8" x14ac:dyDescent="0.25">
      <c r="A1842" s="195">
        <v>13180</v>
      </c>
      <c r="B1842" s="195" t="s">
        <v>2742</v>
      </c>
      <c r="C1842" s="195" t="s">
        <v>2671</v>
      </c>
      <c r="D1842" s="195" t="s">
        <v>2740</v>
      </c>
      <c r="E1842" s="196">
        <v>3556.3134750000004</v>
      </c>
      <c r="F1842" s="195">
        <v>43363</v>
      </c>
      <c r="G1842" s="195" t="s">
        <v>2741</v>
      </c>
      <c r="H1842" s="195" t="s">
        <v>2599</v>
      </c>
    </row>
    <row r="1843" spans="1:8" x14ac:dyDescent="0.25">
      <c r="A1843" s="195">
        <v>13181</v>
      </c>
      <c r="B1843" s="195" t="s">
        <v>2681</v>
      </c>
      <c r="C1843" s="195" t="s">
        <v>2671</v>
      </c>
      <c r="D1843" s="195" t="s">
        <v>2749</v>
      </c>
      <c r="E1843" s="196">
        <v>18159.966825</v>
      </c>
      <c r="F1843" s="195">
        <v>43225</v>
      </c>
      <c r="G1843" s="195" t="s">
        <v>2750</v>
      </c>
      <c r="H1843" s="195" t="s">
        <v>2751</v>
      </c>
    </row>
    <row r="1844" spans="1:8" x14ac:dyDescent="0.25">
      <c r="A1844" s="195">
        <v>13182</v>
      </c>
      <c r="B1844" s="195" t="s">
        <v>2678</v>
      </c>
      <c r="C1844" s="195" t="s">
        <v>2671</v>
      </c>
      <c r="D1844" s="195" t="s">
        <v>2697</v>
      </c>
      <c r="E1844" s="196">
        <v>147120.42345</v>
      </c>
      <c r="F1844" s="195">
        <v>43122</v>
      </c>
      <c r="G1844" s="195" t="s">
        <v>2698</v>
      </c>
      <c r="H1844" s="195" t="s">
        <v>2535</v>
      </c>
    </row>
    <row r="1845" spans="1:8" x14ac:dyDescent="0.25">
      <c r="A1845" s="195">
        <v>13183</v>
      </c>
      <c r="B1845" s="195" t="s">
        <v>2678</v>
      </c>
      <c r="C1845" s="195" t="s">
        <v>2671</v>
      </c>
      <c r="D1845" s="195" t="s">
        <v>2803</v>
      </c>
      <c r="E1845" s="196">
        <v>14164.325175000002</v>
      </c>
      <c r="F1845" s="195">
        <v>43120</v>
      </c>
      <c r="G1845" s="195" t="s">
        <v>2804</v>
      </c>
      <c r="H1845" s="195" t="s">
        <v>2550</v>
      </c>
    </row>
    <row r="1846" spans="1:8" x14ac:dyDescent="0.25">
      <c r="A1846" s="195">
        <v>13184</v>
      </c>
      <c r="B1846" s="195" t="s">
        <v>2681</v>
      </c>
      <c r="C1846" s="195" t="s">
        <v>2671</v>
      </c>
      <c r="D1846" s="195" t="s">
        <v>2720</v>
      </c>
      <c r="E1846" s="196">
        <v>1391.7403499999998</v>
      </c>
      <c r="F1846" s="195">
        <v>43180</v>
      </c>
      <c r="G1846" s="195" t="s">
        <v>2721</v>
      </c>
      <c r="H1846" s="195" t="s">
        <v>2643</v>
      </c>
    </row>
    <row r="1847" spans="1:8" x14ac:dyDescent="0.25">
      <c r="A1847" s="195">
        <v>13185</v>
      </c>
      <c r="B1847" s="195" t="s">
        <v>2681</v>
      </c>
      <c r="C1847" s="195" t="s">
        <v>2671</v>
      </c>
      <c r="D1847" s="195" t="s">
        <v>2778</v>
      </c>
      <c r="E1847" s="196">
        <v>23675.619825000002</v>
      </c>
      <c r="F1847" s="195">
        <v>43142</v>
      </c>
      <c r="G1847" s="195" t="s">
        <v>2773</v>
      </c>
      <c r="H1847" s="195" t="s">
        <v>2628</v>
      </c>
    </row>
    <row r="1848" spans="1:8" x14ac:dyDescent="0.25">
      <c r="A1848" s="195">
        <v>13186</v>
      </c>
      <c r="B1848" s="195" t="s">
        <v>2681</v>
      </c>
      <c r="C1848" s="195" t="s">
        <v>2671</v>
      </c>
      <c r="D1848" s="195" t="s">
        <v>2707</v>
      </c>
      <c r="E1848" s="196">
        <v>5746.5408000000007</v>
      </c>
      <c r="F1848" s="195">
        <v>43137</v>
      </c>
      <c r="G1848" s="195" t="s">
        <v>2708</v>
      </c>
      <c r="H1848" s="195" t="s">
        <v>2639</v>
      </c>
    </row>
    <row r="1849" spans="1:8" x14ac:dyDescent="0.25">
      <c r="A1849" s="195">
        <v>13187</v>
      </c>
      <c r="B1849" s="195" t="s">
        <v>2704</v>
      </c>
      <c r="C1849" s="195" t="s">
        <v>2671</v>
      </c>
      <c r="D1849" s="195" t="s">
        <v>2815</v>
      </c>
      <c r="E1849" s="196">
        <v>2953.4397750000007</v>
      </c>
      <c r="F1849" s="195">
        <v>43440</v>
      </c>
      <c r="G1849" s="195" t="s">
        <v>2744</v>
      </c>
      <c r="H1849" s="195" t="s">
        <v>2585</v>
      </c>
    </row>
    <row r="1850" spans="1:8" x14ac:dyDescent="0.25">
      <c r="A1850" s="195">
        <v>13188</v>
      </c>
      <c r="B1850" s="195" t="s">
        <v>2681</v>
      </c>
      <c r="C1850" s="195" t="s">
        <v>2671</v>
      </c>
      <c r="D1850" s="195" t="s">
        <v>2710</v>
      </c>
      <c r="E1850" s="196">
        <v>50237.337150000007</v>
      </c>
      <c r="F1850" s="195">
        <v>43343</v>
      </c>
      <c r="G1850" s="195" t="s">
        <v>2711</v>
      </c>
      <c r="H1850" s="195" t="s">
        <v>2182</v>
      </c>
    </row>
    <row r="1851" spans="1:8" x14ac:dyDescent="0.25">
      <c r="A1851" s="195">
        <v>13189</v>
      </c>
      <c r="B1851" s="195" t="s">
        <v>2704</v>
      </c>
      <c r="C1851" s="195" t="s">
        <v>2671</v>
      </c>
      <c r="D1851" s="195" t="s">
        <v>2712</v>
      </c>
      <c r="E1851" s="196">
        <v>6403.9296750000003</v>
      </c>
      <c r="F1851" s="195">
        <v>43236</v>
      </c>
      <c r="G1851" s="195" t="s">
        <v>2713</v>
      </c>
      <c r="H1851" s="195" t="s">
        <v>2674</v>
      </c>
    </row>
    <row r="1852" spans="1:8" x14ac:dyDescent="0.25">
      <c r="A1852" s="195">
        <v>13190</v>
      </c>
      <c r="B1852" s="195" t="s">
        <v>2681</v>
      </c>
      <c r="C1852" s="195" t="s">
        <v>2671</v>
      </c>
      <c r="D1852" s="195" t="s">
        <v>2676</v>
      </c>
      <c r="E1852" s="196">
        <v>2642.3825999999999</v>
      </c>
      <c r="F1852" s="195">
        <v>43307</v>
      </c>
      <c r="G1852" s="195" t="s">
        <v>2677</v>
      </c>
      <c r="H1852" s="195" t="s">
        <v>2572</v>
      </c>
    </row>
    <row r="1853" spans="1:8" x14ac:dyDescent="0.25">
      <c r="A1853" s="195">
        <v>13191</v>
      </c>
      <c r="B1853" s="195" t="s">
        <v>2675</v>
      </c>
      <c r="C1853" s="195" t="s">
        <v>2671</v>
      </c>
      <c r="D1853" s="195" t="s">
        <v>2776</v>
      </c>
      <c r="E1853" s="196">
        <v>1305.1574250000001</v>
      </c>
      <c r="F1853" s="195">
        <v>43227</v>
      </c>
      <c r="G1853" s="195" t="s">
        <v>2777</v>
      </c>
      <c r="H1853" s="195" t="s">
        <v>2550</v>
      </c>
    </row>
    <row r="1854" spans="1:8" x14ac:dyDescent="0.25">
      <c r="A1854" s="195">
        <v>13192</v>
      </c>
      <c r="B1854" s="195" t="s">
        <v>2678</v>
      </c>
      <c r="C1854" s="195" t="s">
        <v>2671</v>
      </c>
      <c r="D1854" s="195" t="s">
        <v>2769</v>
      </c>
      <c r="E1854" s="196">
        <v>27748.224075000006</v>
      </c>
      <c r="F1854" s="195">
        <v>43371</v>
      </c>
      <c r="G1854" s="195" t="s">
        <v>2770</v>
      </c>
      <c r="H1854" s="195" t="s">
        <v>2643</v>
      </c>
    </row>
    <row r="1855" spans="1:8" x14ac:dyDescent="0.25">
      <c r="A1855" s="195">
        <v>13193</v>
      </c>
      <c r="B1855" s="195" t="s">
        <v>2681</v>
      </c>
      <c r="C1855" s="195" t="s">
        <v>2671</v>
      </c>
      <c r="D1855" s="195" t="s">
        <v>2756</v>
      </c>
      <c r="E1855" s="196">
        <v>23415.871050000002</v>
      </c>
      <c r="F1855" s="195">
        <v>43203</v>
      </c>
      <c r="G1855" s="195" t="s">
        <v>2757</v>
      </c>
      <c r="H1855" s="195" t="s">
        <v>2643</v>
      </c>
    </row>
    <row r="1856" spans="1:8" x14ac:dyDescent="0.25">
      <c r="A1856" s="195">
        <v>13194</v>
      </c>
      <c r="B1856" s="195" t="s">
        <v>2681</v>
      </c>
      <c r="C1856" s="195" t="s">
        <v>2671</v>
      </c>
      <c r="D1856" s="195" t="s">
        <v>2697</v>
      </c>
      <c r="E1856" s="196">
        <v>15373.279350000003</v>
      </c>
      <c r="F1856" s="195">
        <v>43259</v>
      </c>
      <c r="G1856" s="195" t="s">
        <v>2698</v>
      </c>
      <c r="H1856" s="195" t="s">
        <v>2535</v>
      </c>
    </row>
    <row r="1857" spans="1:8" x14ac:dyDescent="0.25">
      <c r="A1857" s="195">
        <v>13195</v>
      </c>
      <c r="B1857" s="195" t="s">
        <v>2704</v>
      </c>
      <c r="C1857" s="195" t="s">
        <v>2671</v>
      </c>
      <c r="D1857" s="195" t="s">
        <v>2740</v>
      </c>
      <c r="E1857" s="196">
        <v>4473.4511250000005</v>
      </c>
      <c r="F1857" s="195">
        <v>43183</v>
      </c>
      <c r="G1857" s="195" t="s">
        <v>2741</v>
      </c>
      <c r="H1857" s="195" t="s">
        <v>2599</v>
      </c>
    </row>
    <row r="1858" spans="1:8" x14ac:dyDescent="0.25">
      <c r="A1858" s="195">
        <v>13196</v>
      </c>
      <c r="B1858" s="195" t="s">
        <v>2681</v>
      </c>
      <c r="C1858" s="195" t="s">
        <v>2671</v>
      </c>
      <c r="D1858" s="195" t="s">
        <v>2731</v>
      </c>
      <c r="E1858" s="196">
        <v>1122.3712499999999</v>
      </c>
      <c r="F1858" s="195">
        <v>43296</v>
      </c>
      <c r="G1858" s="195" t="s">
        <v>2732</v>
      </c>
      <c r="H1858" s="195" t="s">
        <v>2639</v>
      </c>
    </row>
    <row r="1859" spans="1:8" x14ac:dyDescent="0.25">
      <c r="A1859" s="195">
        <v>13197</v>
      </c>
      <c r="B1859" s="195" t="s">
        <v>2681</v>
      </c>
      <c r="C1859" s="195" t="s">
        <v>2671</v>
      </c>
      <c r="D1859" s="195" t="s">
        <v>2731</v>
      </c>
      <c r="E1859" s="196">
        <v>2982.3007499999999</v>
      </c>
      <c r="F1859" s="195">
        <v>43148</v>
      </c>
      <c r="G1859" s="195" t="s">
        <v>2732</v>
      </c>
      <c r="H1859" s="195" t="s">
        <v>2639</v>
      </c>
    </row>
    <row r="1860" spans="1:8" x14ac:dyDescent="0.25">
      <c r="A1860" s="195">
        <v>13198</v>
      </c>
      <c r="B1860" s="195" t="s">
        <v>2675</v>
      </c>
      <c r="C1860" s="195" t="s">
        <v>2671</v>
      </c>
      <c r="D1860" s="195" t="s">
        <v>2676</v>
      </c>
      <c r="E1860" s="196">
        <v>4707.5456999999997</v>
      </c>
      <c r="F1860" s="195">
        <v>43107</v>
      </c>
      <c r="G1860" s="195" t="s">
        <v>2677</v>
      </c>
      <c r="H1860" s="195" t="s">
        <v>2572</v>
      </c>
    </row>
    <row r="1861" spans="1:8" x14ac:dyDescent="0.25">
      <c r="A1861" s="195">
        <v>13199</v>
      </c>
      <c r="B1861" s="195" t="s">
        <v>2678</v>
      </c>
      <c r="C1861" s="195" t="s">
        <v>2671</v>
      </c>
      <c r="D1861" s="195" t="s">
        <v>2739</v>
      </c>
      <c r="E1861" s="196">
        <v>22017.71715</v>
      </c>
      <c r="F1861" s="195">
        <v>43444</v>
      </c>
      <c r="G1861" s="195" t="s">
        <v>2680</v>
      </c>
      <c r="H1861" s="195" t="s">
        <v>2547</v>
      </c>
    </row>
    <row r="1862" spans="1:8" x14ac:dyDescent="0.25">
      <c r="A1862" s="195">
        <v>13200</v>
      </c>
      <c r="B1862" s="195" t="s">
        <v>2678</v>
      </c>
      <c r="C1862" s="195" t="s">
        <v>2671</v>
      </c>
      <c r="D1862" s="195" t="s">
        <v>2816</v>
      </c>
      <c r="E1862" s="196">
        <v>12448.700550000003</v>
      </c>
      <c r="F1862" s="195">
        <v>43153</v>
      </c>
      <c r="G1862" s="195" t="s">
        <v>2810</v>
      </c>
      <c r="H1862" s="195" t="s">
        <v>2528</v>
      </c>
    </row>
    <row r="1863" spans="1:8" x14ac:dyDescent="0.25">
      <c r="A1863" s="195">
        <v>13201</v>
      </c>
      <c r="B1863" s="195" t="s">
        <v>2681</v>
      </c>
      <c r="C1863" s="195" t="s">
        <v>2671</v>
      </c>
      <c r="D1863" s="195" t="s">
        <v>2710</v>
      </c>
      <c r="E1863" s="196">
        <v>17092.11075</v>
      </c>
      <c r="F1863" s="195">
        <v>43150</v>
      </c>
      <c r="G1863" s="195" t="s">
        <v>2711</v>
      </c>
      <c r="H1863" s="195" t="s">
        <v>2182</v>
      </c>
    </row>
    <row r="1864" spans="1:8" x14ac:dyDescent="0.25">
      <c r="A1864" s="195">
        <v>13202</v>
      </c>
      <c r="B1864" s="195" t="s">
        <v>2704</v>
      </c>
      <c r="C1864" s="195" t="s">
        <v>2671</v>
      </c>
      <c r="D1864" s="195" t="s">
        <v>2682</v>
      </c>
      <c r="E1864" s="196">
        <v>2318.4983250000005</v>
      </c>
      <c r="F1864" s="195">
        <v>43365</v>
      </c>
      <c r="G1864" s="195" t="s">
        <v>2683</v>
      </c>
      <c r="H1864" s="195" t="s">
        <v>2182</v>
      </c>
    </row>
    <row r="1865" spans="1:8" x14ac:dyDescent="0.25">
      <c r="A1865" s="195">
        <v>13203</v>
      </c>
      <c r="B1865" s="195" t="s">
        <v>2678</v>
      </c>
      <c r="C1865" s="195" t="s">
        <v>2671</v>
      </c>
      <c r="D1865" s="195" t="s">
        <v>2722</v>
      </c>
      <c r="E1865" s="196">
        <v>60636.908475000004</v>
      </c>
      <c r="F1865" s="195">
        <v>43420</v>
      </c>
      <c r="G1865" s="195" t="s">
        <v>2723</v>
      </c>
      <c r="H1865" s="195" t="s">
        <v>2572</v>
      </c>
    </row>
    <row r="1866" spans="1:8" x14ac:dyDescent="0.25">
      <c r="A1866" s="195">
        <v>13204</v>
      </c>
      <c r="B1866" s="195" t="s">
        <v>2704</v>
      </c>
      <c r="C1866" s="195" t="s">
        <v>2671</v>
      </c>
      <c r="D1866" s="195" t="s">
        <v>2769</v>
      </c>
      <c r="E1866" s="196">
        <v>44978.226149999995</v>
      </c>
      <c r="F1866" s="195">
        <v>43229</v>
      </c>
      <c r="G1866" s="195" t="s">
        <v>2770</v>
      </c>
      <c r="H1866" s="195" t="s">
        <v>2643</v>
      </c>
    </row>
    <row r="1867" spans="1:8" x14ac:dyDescent="0.25">
      <c r="A1867" s="195">
        <v>13205</v>
      </c>
      <c r="B1867" s="195" t="s">
        <v>2696</v>
      </c>
      <c r="C1867" s="195" t="s">
        <v>2671</v>
      </c>
      <c r="D1867" s="195" t="s">
        <v>2786</v>
      </c>
      <c r="E1867" s="196">
        <v>8132.3813999999993</v>
      </c>
      <c r="F1867" s="195">
        <v>43363</v>
      </c>
      <c r="G1867" s="195" t="s">
        <v>2744</v>
      </c>
      <c r="H1867" s="195" t="s">
        <v>2585</v>
      </c>
    </row>
    <row r="1868" spans="1:8" x14ac:dyDescent="0.25">
      <c r="A1868" s="195">
        <v>13206</v>
      </c>
      <c r="B1868" s="195" t="s">
        <v>2678</v>
      </c>
      <c r="C1868" s="195" t="s">
        <v>2671</v>
      </c>
      <c r="D1868" s="195" t="s">
        <v>2782</v>
      </c>
      <c r="E1868" s="196">
        <v>878.65634999999997</v>
      </c>
      <c r="F1868" s="195">
        <v>43169</v>
      </c>
      <c r="G1868" s="195" t="s">
        <v>2783</v>
      </c>
      <c r="H1868" s="195" t="s">
        <v>2182</v>
      </c>
    </row>
    <row r="1869" spans="1:8" x14ac:dyDescent="0.25">
      <c r="A1869" s="195">
        <v>13207</v>
      </c>
      <c r="B1869" s="195" t="s">
        <v>2704</v>
      </c>
      <c r="C1869" s="195" t="s">
        <v>2671</v>
      </c>
      <c r="D1869" s="195" t="s">
        <v>2712</v>
      </c>
      <c r="E1869" s="196">
        <v>57866.254874999999</v>
      </c>
      <c r="F1869" s="195">
        <v>43138</v>
      </c>
      <c r="G1869" s="195" t="s">
        <v>2713</v>
      </c>
      <c r="H1869" s="195" t="s">
        <v>2674</v>
      </c>
    </row>
    <row r="1870" spans="1:8" x14ac:dyDescent="0.25">
      <c r="A1870" s="195">
        <v>13208</v>
      </c>
      <c r="B1870" s="195" t="s">
        <v>2704</v>
      </c>
      <c r="C1870" s="195" t="s">
        <v>2671</v>
      </c>
      <c r="D1870" s="195" t="s">
        <v>2767</v>
      </c>
      <c r="E1870" s="196">
        <v>2603.9013</v>
      </c>
      <c r="F1870" s="195">
        <v>43304</v>
      </c>
      <c r="G1870" s="195" t="s">
        <v>2768</v>
      </c>
      <c r="H1870" s="195" t="s">
        <v>2572</v>
      </c>
    </row>
    <row r="1871" spans="1:8" x14ac:dyDescent="0.25">
      <c r="A1871" s="195">
        <v>13209</v>
      </c>
      <c r="B1871" s="195" t="s">
        <v>2709</v>
      </c>
      <c r="C1871" s="195" t="s">
        <v>2671</v>
      </c>
      <c r="D1871" s="195" t="s">
        <v>2767</v>
      </c>
      <c r="E1871" s="196">
        <v>3710.2386750000001</v>
      </c>
      <c r="F1871" s="195">
        <v>43296</v>
      </c>
      <c r="G1871" s="195" t="s">
        <v>2768</v>
      </c>
      <c r="H1871" s="195" t="s">
        <v>2572</v>
      </c>
    </row>
    <row r="1872" spans="1:8" x14ac:dyDescent="0.25">
      <c r="A1872" s="195">
        <v>13210</v>
      </c>
      <c r="B1872" s="195" t="s">
        <v>2742</v>
      </c>
      <c r="C1872" s="195" t="s">
        <v>2671</v>
      </c>
      <c r="D1872" s="195" t="s">
        <v>2684</v>
      </c>
      <c r="E1872" s="196">
        <v>47158.833149999999</v>
      </c>
      <c r="F1872" s="195">
        <v>43443</v>
      </c>
      <c r="G1872" s="195" t="s">
        <v>2685</v>
      </c>
      <c r="H1872" s="195" t="s">
        <v>2539</v>
      </c>
    </row>
    <row r="1873" spans="1:8" x14ac:dyDescent="0.25">
      <c r="A1873" s="195">
        <v>13211</v>
      </c>
      <c r="B1873" s="195" t="s">
        <v>2678</v>
      </c>
      <c r="C1873" s="195" t="s">
        <v>2671</v>
      </c>
      <c r="D1873" s="195" t="s">
        <v>2682</v>
      </c>
      <c r="E1873" s="196">
        <v>8045.7984750000014</v>
      </c>
      <c r="F1873" s="195">
        <v>43360</v>
      </c>
      <c r="G1873" s="195" t="s">
        <v>2683</v>
      </c>
      <c r="H1873" s="195" t="s">
        <v>2182</v>
      </c>
    </row>
    <row r="1874" spans="1:8" x14ac:dyDescent="0.25">
      <c r="A1874" s="195">
        <v>13212</v>
      </c>
      <c r="B1874" s="195" t="s">
        <v>2704</v>
      </c>
      <c r="C1874" s="195" t="s">
        <v>2671</v>
      </c>
      <c r="D1874" s="195" t="s">
        <v>2707</v>
      </c>
      <c r="E1874" s="196">
        <v>5217.4229250000008</v>
      </c>
      <c r="F1874" s="195">
        <v>43393</v>
      </c>
      <c r="G1874" s="195" t="s">
        <v>2708</v>
      </c>
      <c r="H1874" s="195" t="s">
        <v>2639</v>
      </c>
    </row>
    <row r="1875" spans="1:8" x14ac:dyDescent="0.25">
      <c r="A1875" s="195">
        <v>13213</v>
      </c>
      <c r="B1875" s="195" t="s">
        <v>2696</v>
      </c>
      <c r="C1875" s="195" t="s">
        <v>2671</v>
      </c>
      <c r="D1875" s="195" t="s">
        <v>2737</v>
      </c>
      <c r="E1875" s="196">
        <v>47655.883275000007</v>
      </c>
      <c r="F1875" s="195">
        <v>43368</v>
      </c>
      <c r="G1875" s="195" t="s">
        <v>2738</v>
      </c>
      <c r="H1875" s="195" t="s">
        <v>2695</v>
      </c>
    </row>
    <row r="1876" spans="1:8" x14ac:dyDescent="0.25">
      <c r="A1876" s="195">
        <v>13214</v>
      </c>
      <c r="B1876" s="195" t="s">
        <v>2709</v>
      </c>
      <c r="C1876" s="195" t="s">
        <v>2671</v>
      </c>
      <c r="D1876" s="195" t="s">
        <v>2815</v>
      </c>
      <c r="E1876" s="196">
        <v>1978.5801749999998</v>
      </c>
      <c r="F1876" s="195">
        <v>43429</v>
      </c>
      <c r="G1876" s="195" t="s">
        <v>2744</v>
      </c>
      <c r="H1876" s="195" t="s">
        <v>2585</v>
      </c>
    </row>
    <row r="1877" spans="1:8" x14ac:dyDescent="0.25">
      <c r="A1877" s="195">
        <v>13215</v>
      </c>
      <c r="B1877" s="195" t="s">
        <v>2670</v>
      </c>
      <c r="C1877" s="195" t="s">
        <v>2671</v>
      </c>
      <c r="D1877" s="195" t="s">
        <v>2684</v>
      </c>
      <c r="E1877" s="196">
        <v>4739.6134499999998</v>
      </c>
      <c r="F1877" s="195">
        <v>43404</v>
      </c>
      <c r="G1877" s="195" t="s">
        <v>2685</v>
      </c>
      <c r="H1877" s="195" t="s">
        <v>2539</v>
      </c>
    </row>
    <row r="1878" spans="1:8" x14ac:dyDescent="0.25">
      <c r="A1878" s="195">
        <v>13216</v>
      </c>
      <c r="B1878" s="195" t="s">
        <v>2678</v>
      </c>
      <c r="C1878" s="195" t="s">
        <v>2671</v>
      </c>
      <c r="D1878" s="195" t="s">
        <v>2772</v>
      </c>
      <c r="E1878" s="196">
        <v>28540.297500000004</v>
      </c>
      <c r="F1878" s="195">
        <v>43123</v>
      </c>
      <c r="G1878" s="195" t="s">
        <v>2773</v>
      </c>
      <c r="H1878" s="195" t="s">
        <v>2628</v>
      </c>
    </row>
    <row r="1879" spans="1:8" x14ac:dyDescent="0.25">
      <c r="A1879" s="195">
        <v>13217</v>
      </c>
      <c r="B1879" s="195" t="s">
        <v>2696</v>
      </c>
      <c r="C1879" s="195" t="s">
        <v>2671</v>
      </c>
      <c r="D1879" s="195" t="s">
        <v>2794</v>
      </c>
      <c r="E1879" s="196">
        <v>46511.064599999998</v>
      </c>
      <c r="F1879" s="195">
        <v>43346</v>
      </c>
      <c r="G1879" s="195" t="s">
        <v>2795</v>
      </c>
      <c r="H1879" s="195" t="s">
        <v>2576</v>
      </c>
    </row>
    <row r="1880" spans="1:8" x14ac:dyDescent="0.25">
      <c r="A1880" s="195">
        <v>13218</v>
      </c>
      <c r="B1880" s="195" t="s">
        <v>2678</v>
      </c>
      <c r="C1880" s="195" t="s">
        <v>2671</v>
      </c>
      <c r="D1880" s="195" t="s">
        <v>2745</v>
      </c>
      <c r="E1880" s="196">
        <v>3825.6825749999998</v>
      </c>
      <c r="F1880" s="195">
        <v>43252</v>
      </c>
      <c r="G1880" s="195" t="s">
        <v>2746</v>
      </c>
      <c r="H1880" s="195" t="s">
        <v>2547</v>
      </c>
    </row>
    <row r="1881" spans="1:8" x14ac:dyDescent="0.25">
      <c r="A1881" s="195">
        <v>13219</v>
      </c>
      <c r="B1881" s="195" t="s">
        <v>2704</v>
      </c>
      <c r="C1881" s="195" t="s">
        <v>2671</v>
      </c>
      <c r="D1881" s="195" t="s">
        <v>2726</v>
      </c>
      <c r="E1881" s="196">
        <v>1580.9400750000002</v>
      </c>
      <c r="F1881" s="195">
        <v>43189</v>
      </c>
      <c r="G1881" s="195" t="s">
        <v>2727</v>
      </c>
      <c r="H1881" s="195" t="s">
        <v>2599</v>
      </c>
    </row>
    <row r="1882" spans="1:8" x14ac:dyDescent="0.25">
      <c r="A1882" s="195">
        <v>13220</v>
      </c>
      <c r="B1882" s="195" t="s">
        <v>2681</v>
      </c>
      <c r="C1882" s="195" t="s">
        <v>2671</v>
      </c>
      <c r="D1882" s="195" t="s">
        <v>2767</v>
      </c>
      <c r="E1882" s="196">
        <v>14148.291299999997</v>
      </c>
      <c r="F1882" s="195">
        <v>43277</v>
      </c>
      <c r="G1882" s="195" t="s">
        <v>2768</v>
      </c>
      <c r="H1882" s="195" t="s">
        <v>2572</v>
      </c>
    </row>
    <row r="1883" spans="1:8" x14ac:dyDescent="0.25">
      <c r="A1883" s="195">
        <v>13221</v>
      </c>
      <c r="B1883" s="195" t="s">
        <v>2696</v>
      </c>
      <c r="C1883" s="195" t="s">
        <v>2671</v>
      </c>
      <c r="D1883" s="195" t="s">
        <v>2718</v>
      </c>
      <c r="E1883" s="196">
        <v>19298.371950000001</v>
      </c>
      <c r="F1883" s="195">
        <v>43402</v>
      </c>
      <c r="G1883" s="195" t="s">
        <v>2719</v>
      </c>
      <c r="H1883" s="195" t="s">
        <v>2643</v>
      </c>
    </row>
    <row r="1884" spans="1:8" x14ac:dyDescent="0.25">
      <c r="A1884" s="195">
        <v>13222</v>
      </c>
      <c r="B1884" s="195" t="s">
        <v>2678</v>
      </c>
      <c r="C1884" s="195" t="s">
        <v>2671</v>
      </c>
      <c r="D1884" s="195" t="s">
        <v>2774</v>
      </c>
      <c r="E1884" s="196">
        <v>20702.939400000007</v>
      </c>
      <c r="F1884" s="195">
        <v>43357</v>
      </c>
      <c r="G1884" s="195" t="s">
        <v>2775</v>
      </c>
      <c r="H1884" s="195" t="s">
        <v>2182</v>
      </c>
    </row>
    <row r="1885" spans="1:8" x14ac:dyDescent="0.25">
      <c r="A1885" s="195">
        <v>13223</v>
      </c>
      <c r="B1885" s="195" t="s">
        <v>2709</v>
      </c>
      <c r="C1885" s="195" t="s">
        <v>2671</v>
      </c>
      <c r="D1885" s="195" t="s">
        <v>2743</v>
      </c>
      <c r="E1885" s="196">
        <v>14619.687225000001</v>
      </c>
      <c r="F1885" s="195">
        <v>43289</v>
      </c>
      <c r="G1885" s="195" t="s">
        <v>2744</v>
      </c>
      <c r="H1885" s="195" t="s">
        <v>2585</v>
      </c>
    </row>
    <row r="1886" spans="1:8" x14ac:dyDescent="0.25">
      <c r="A1886" s="195">
        <v>13224</v>
      </c>
      <c r="B1886" s="195" t="s">
        <v>2704</v>
      </c>
      <c r="C1886" s="195" t="s">
        <v>2671</v>
      </c>
      <c r="D1886" s="195" t="s">
        <v>2787</v>
      </c>
      <c r="E1886" s="196">
        <v>1346.8455000000001</v>
      </c>
      <c r="F1886" s="195">
        <v>43152</v>
      </c>
      <c r="G1886" s="195" t="s">
        <v>2744</v>
      </c>
      <c r="H1886" s="195" t="s">
        <v>2585</v>
      </c>
    </row>
    <row r="1887" spans="1:8" x14ac:dyDescent="0.25">
      <c r="A1887" s="195">
        <v>13225</v>
      </c>
      <c r="B1887" s="195" t="s">
        <v>2696</v>
      </c>
      <c r="C1887" s="195" t="s">
        <v>2671</v>
      </c>
      <c r="D1887" s="195" t="s">
        <v>2764</v>
      </c>
      <c r="E1887" s="196">
        <v>5249.4906750000018</v>
      </c>
      <c r="F1887" s="195">
        <v>43239</v>
      </c>
      <c r="G1887" s="195" t="s">
        <v>2765</v>
      </c>
      <c r="H1887" s="195" t="s">
        <v>2585</v>
      </c>
    </row>
    <row r="1888" spans="1:8" x14ac:dyDescent="0.25">
      <c r="A1888" s="195">
        <v>13226</v>
      </c>
      <c r="B1888" s="195" t="s">
        <v>2670</v>
      </c>
      <c r="C1888" s="195" t="s">
        <v>2671</v>
      </c>
      <c r="D1888" s="195" t="s">
        <v>2766</v>
      </c>
      <c r="E1888" s="196">
        <v>26773.364475000002</v>
      </c>
      <c r="F1888" s="195">
        <v>43243</v>
      </c>
      <c r="G1888" s="195" t="s">
        <v>2700</v>
      </c>
      <c r="H1888" s="195" t="s">
        <v>2613</v>
      </c>
    </row>
    <row r="1889" spans="1:8" x14ac:dyDescent="0.25">
      <c r="A1889" s="195">
        <v>13227</v>
      </c>
      <c r="B1889" s="195" t="s">
        <v>2688</v>
      </c>
      <c r="C1889" s="195" t="s">
        <v>2671</v>
      </c>
      <c r="D1889" s="195" t="s">
        <v>2684</v>
      </c>
      <c r="E1889" s="196">
        <v>21972.8223</v>
      </c>
      <c r="F1889" s="195">
        <v>43124</v>
      </c>
      <c r="G1889" s="195" t="s">
        <v>2685</v>
      </c>
      <c r="H1889" s="195" t="s">
        <v>2539</v>
      </c>
    </row>
    <row r="1890" spans="1:8" x14ac:dyDescent="0.25">
      <c r="A1890" s="195">
        <v>13228</v>
      </c>
      <c r="B1890" s="195" t="s">
        <v>2704</v>
      </c>
      <c r="C1890" s="195" t="s">
        <v>2671</v>
      </c>
      <c r="D1890" s="195" t="s">
        <v>2693</v>
      </c>
      <c r="E1890" s="196">
        <v>1414.1877750000001</v>
      </c>
      <c r="F1890" s="195">
        <v>43465</v>
      </c>
      <c r="G1890" s="195" t="s">
        <v>2694</v>
      </c>
      <c r="H1890" s="195" t="s">
        <v>2695</v>
      </c>
    </row>
    <row r="1891" spans="1:8" x14ac:dyDescent="0.25">
      <c r="A1891" s="195">
        <v>13229</v>
      </c>
      <c r="B1891" s="195" t="s">
        <v>2670</v>
      </c>
      <c r="C1891" s="195" t="s">
        <v>2671</v>
      </c>
      <c r="D1891" s="195" t="s">
        <v>2778</v>
      </c>
      <c r="E1891" s="196">
        <v>4175.2210500000001</v>
      </c>
      <c r="F1891" s="195">
        <v>43439</v>
      </c>
      <c r="G1891" s="195" t="s">
        <v>2773</v>
      </c>
      <c r="H1891" s="195" t="s">
        <v>2628</v>
      </c>
    </row>
    <row r="1892" spans="1:8" x14ac:dyDescent="0.25">
      <c r="A1892" s="195">
        <v>13230</v>
      </c>
      <c r="B1892" s="195" t="s">
        <v>2709</v>
      </c>
      <c r="C1892" s="195" t="s">
        <v>2671</v>
      </c>
      <c r="D1892" s="195" t="s">
        <v>2682</v>
      </c>
      <c r="E1892" s="196">
        <v>1542.4587749999998</v>
      </c>
      <c r="F1892" s="195">
        <v>43316</v>
      </c>
      <c r="G1892" s="195" t="s">
        <v>2683</v>
      </c>
      <c r="H1892" s="195" t="s">
        <v>2182</v>
      </c>
    </row>
    <row r="1893" spans="1:8" x14ac:dyDescent="0.25">
      <c r="A1893" s="195">
        <v>13231</v>
      </c>
      <c r="B1893" s="195" t="s">
        <v>2681</v>
      </c>
      <c r="C1893" s="195" t="s">
        <v>2671</v>
      </c>
      <c r="D1893" s="195" t="s">
        <v>2705</v>
      </c>
      <c r="E1893" s="196">
        <v>227344.31362500004</v>
      </c>
      <c r="F1893" s="195">
        <v>43450</v>
      </c>
      <c r="G1893" s="195" t="s">
        <v>2706</v>
      </c>
      <c r="H1893" s="195" t="s">
        <v>2643</v>
      </c>
    </row>
    <row r="1894" spans="1:8" x14ac:dyDescent="0.25">
      <c r="A1894" s="195">
        <v>13232</v>
      </c>
      <c r="B1894" s="195" t="s">
        <v>2675</v>
      </c>
      <c r="C1894" s="195" t="s">
        <v>2671</v>
      </c>
      <c r="D1894" s="195" t="s">
        <v>2807</v>
      </c>
      <c r="E1894" s="196">
        <v>432.91462500000006</v>
      </c>
      <c r="F1894" s="195">
        <v>43338</v>
      </c>
      <c r="G1894" s="195" t="s">
        <v>2808</v>
      </c>
      <c r="H1894" s="195" t="s">
        <v>2182</v>
      </c>
    </row>
    <row r="1895" spans="1:8" x14ac:dyDescent="0.25">
      <c r="A1895" s="195">
        <v>13233</v>
      </c>
      <c r="B1895" s="195" t="s">
        <v>2704</v>
      </c>
      <c r="C1895" s="195" t="s">
        <v>2671</v>
      </c>
      <c r="D1895" s="195" t="s">
        <v>2739</v>
      </c>
      <c r="E1895" s="196">
        <v>20629.183575000003</v>
      </c>
      <c r="F1895" s="195">
        <v>43348</v>
      </c>
      <c r="G1895" s="195" t="s">
        <v>2680</v>
      </c>
      <c r="H1895" s="195" t="s">
        <v>2547</v>
      </c>
    </row>
    <row r="1896" spans="1:8" x14ac:dyDescent="0.25">
      <c r="A1896" s="195">
        <v>13234</v>
      </c>
      <c r="B1896" s="195" t="s">
        <v>2696</v>
      </c>
      <c r="C1896" s="195" t="s">
        <v>2671</v>
      </c>
      <c r="D1896" s="195" t="s">
        <v>2817</v>
      </c>
      <c r="E1896" s="196">
        <v>2398.6677000000004</v>
      </c>
      <c r="F1896" s="195">
        <v>43252</v>
      </c>
      <c r="G1896" s="195" t="s">
        <v>2818</v>
      </c>
      <c r="H1896" s="195" t="s">
        <v>2643</v>
      </c>
    </row>
    <row r="1897" spans="1:8" x14ac:dyDescent="0.25">
      <c r="A1897" s="195">
        <v>13235</v>
      </c>
      <c r="B1897" s="195" t="s">
        <v>2742</v>
      </c>
      <c r="C1897" s="195" t="s">
        <v>2671</v>
      </c>
      <c r="D1897" s="195" t="s">
        <v>2718</v>
      </c>
      <c r="E1897" s="196">
        <v>4899.9522000000006</v>
      </c>
      <c r="F1897" s="195">
        <v>43219</v>
      </c>
      <c r="G1897" s="195" t="s">
        <v>2719</v>
      </c>
      <c r="H1897" s="195" t="s">
        <v>2643</v>
      </c>
    </row>
    <row r="1898" spans="1:8" x14ac:dyDescent="0.25">
      <c r="A1898" s="195">
        <v>13236</v>
      </c>
      <c r="B1898" s="195" t="s">
        <v>2681</v>
      </c>
      <c r="C1898" s="195" t="s">
        <v>2671</v>
      </c>
      <c r="D1898" s="195" t="s">
        <v>2743</v>
      </c>
      <c r="E1898" s="196">
        <v>2206.2611999999999</v>
      </c>
      <c r="F1898" s="195">
        <v>43338</v>
      </c>
      <c r="G1898" s="195" t="s">
        <v>2744</v>
      </c>
      <c r="H1898" s="195" t="s">
        <v>2585</v>
      </c>
    </row>
    <row r="1899" spans="1:8" x14ac:dyDescent="0.25">
      <c r="A1899" s="195">
        <v>13237</v>
      </c>
      <c r="B1899" s="195" t="s">
        <v>2678</v>
      </c>
      <c r="C1899" s="195" t="s">
        <v>2671</v>
      </c>
      <c r="D1899" s="195" t="s">
        <v>2805</v>
      </c>
      <c r="E1899" s="196">
        <v>20667.664875000002</v>
      </c>
      <c r="F1899" s="195">
        <v>43141</v>
      </c>
      <c r="G1899" s="195" t="s">
        <v>2806</v>
      </c>
      <c r="H1899" s="195" t="s">
        <v>2695</v>
      </c>
    </row>
    <row r="1900" spans="1:8" x14ac:dyDescent="0.25">
      <c r="A1900" s="195">
        <v>13238</v>
      </c>
      <c r="B1900" s="195" t="s">
        <v>2696</v>
      </c>
      <c r="C1900" s="195" t="s">
        <v>2671</v>
      </c>
      <c r="D1900" s="195" t="s">
        <v>2693</v>
      </c>
      <c r="E1900" s="196">
        <v>9790.2840750000014</v>
      </c>
      <c r="F1900" s="195">
        <v>43245</v>
      </c>
      <c r="G1900" s="195" t="s">
        <v>2694</v>
      </c>
      <c r="H1900" s="195" t="s">
        <v>2695</v>
      </c>
    </row>
    <row r="1901" spans="1:8" x14ac:dyDescent="0.25">
      <c r="A1901" s="195">
        <v>13239</v>
      </c>
      <c r="B1901" s="195" t="s">
        <v>2709</v>
      </c>
      <c r="C1901" s="195" t="s">
        <v>2671</v>
      </c>
      <c r="D1901" s="195" t="s">
        <v>2796</v>
      </c>
      <c r="E1901" s="196">
        <v>22790.549924999999</v>
      </c>
      <c r="F1901" s="195">
        <v>43395</v>
      </c>
      <c r="G1901" s="195" t="s">
        <v>2748</v>
      </c>
      <c r="H1901" s="195" t="s">
        <v>2547</v>
      </c>
    </row>
    <row r="1902" spans="1:8" x14ac:dyDescent="0.25">
      <c r="A1902" s="195">
        <v>13240</v>
      </c>
      <c r="B1902" s="195" t="s">
        <v>2704</v>
      </c>
      <c r="C1902" s="195" t="s">
        <v>2671</v>
      </c>
      <c r="D1902" s="195" t="s">
        <v>2714</v>
      </c>
      <c r="E1902" s="196">
        <v>1580.9400750000002</v>
      </c>
      <c r="F1902" s="195">
        <v>43278</v>
      </c>
      <c r="G1902" s="195" t="s">
        <v>2715</v>
      </c>
      <c r="H1902" s="195" t="s">
        <v>2572</v>
      </c>
    </row>
    <row r="1903" spans="1:8" x14ac:dyDescent="0.25">
      <c r="A1903" s="195">
        <v>13241</v>
      </c>
      <c r="B1903" s="195" t="s">
        <v>2675</v>
      </c>
      <c r="C1903" s="195" t="s">
        <v>2671</v>
      </c>
      <c r="D1903" s="195" t="s">
        <v>2784</v>
      </c>
      <c r="E1903" s="196">
        <v>1696.3839750000002</v>
      </c>
      <c r="F1903" s="195">
        <v>43300</v>
      </c>
      <c r="G1903" s="195" t="s">
        <v>2785</v>
      </c>
      <c r="H1903" s="195" t="s">
        <v>2535</v>
      </c>
    </row>
    <row r="1904" spans="1:8" x14ac:dyDescent="0.25">
      <c r="A1904" s="195">
        <v>13242</v>
      </c>
      <c r="B1904" s="195" t="s">
        <v>2742</v>
      </c>
      <c r="C1904" s="195" t="s">
        <v>2671</v>
      </c>
      <c r="D1904" s="195" t="s">
        <v>2693</v>
      </c>
      <c r="E1904" s="196">
        <v>67403.203724999999</v>
      </c>
      <c r="F1904" s="195">
        <v>43402</v>
      </c>
      <c r="G1904" s="195" t="s">
        <v>2694</v>
      </c>
      <c r="H1904" s="195" t="s">
        <v>2695</v>
      </c>
    </row>
    <row r="1905" spans="1:8" x14ac:dyDescent="0.25">
      <c r="A1905" s="195">
        <v>13243</v>
      </c>
      <c r="B1905" s="195" t="s">
        <v>2704</v>
      </c>
      <c r="C1905" s="195" t="s">
        <v>2671</v>
      </c>
      <c r="D1905" s="195" t="s">
        <v>2772</v>
      </c>
      <c r="E1905" s="196">
        <v>5438.6904000000013</v>
      </c>
      <c r="F1905" s="195">
        <v>43291</v>
      </c>
      <c r="G1905" s="195" t="s">
        <v>2773</v>
      </c>
      <c r="H1905" s="195" t="s">
        <v>2628</v>
      </c>
    </row>
    <row r="1906" spans="1:8" x14ac:dyDescent="0.25">
      <c r="A1906" s="195">
        <v>13244</v>
      </c>
      <c r="B1906" s="195" t="s">
        <v>2681</v>
      </c>
      <c r="C1906" s="195" t="s">
        <v>2671</v>
      </c>
      <c r="D1906" s="195" t="s">
        <v>2803</v>
      </c>
      <c r="E1906" s="196">
        <v>20167.407974999998</v>
      </c>
      <c r="F1906" s="195">
        <v>43308</v>
      </c>
      <c r="G1906" s="195" t="s">
        <v>2804</v>
      </c>
      <c r="H1906" s="195" t="s">
        <v>2550</v>
      </c>
    </row>
    <row r="1907" spans="1:8" x14ac:dyDescent="0.25">
      <c r="A1907" s="195">
        <v>13245</v>
      </c>
      <c r="B1907" s="195" t="s">
        <v>2678</v>
      </c>
      <c r="C1907" s="195" t="s">
        <v>2671</v>
      </c>
      <c r="D1907" s="195" t="s">
        <v>2782</v>
      </c>
      <c r="E1907" s="196">
        <v>3412.0086000000001</v>
      </c>
      <c r="F1907" s="195">
        <v>43164</v>
      </c>
      <c r="G1907" s="195" t="s">
        <v>2783</v>
      </c>
      <c r="H1907" s="195" t="s">
        <v>2182</v>
      </c>
    </row>
    <row r="1908" spans="1:8" x14ac:dyDescent="0.25">
      <c r="A1908" s="195">
        <v>13246</v>
      </c>
      <c r="B1908" s="195" t="s">
        <v>2678</v>
      </c>
      <c r="C1908" s="195" t="s">
        <v>2671</v>
      </c>
      <c r="D1908" s="195" t="s">
        <v>2745</v>
      </c>
      <c r="E1908" s="196">
        <v>21161.508225000001</v>
      </c>
      <c r="F1908" s="195">
        <v>43269</v>
      </c>
      <c r="G1908" s="195" t="s">
        <v>2746</v>
      </c>
      <c r="H1908" s="195" t="s">
        <v>2547</v>
      </c>
    </row>
    <row r="1909" spans="1:8" x14ac:dyDescent="0.25">
      <c r="A1909" s="195">
        <v>13247</v>
      </c>
      <c r="B1909" s="195" t="s">
        <v>2681</v>
      </c>
      <c r="C1909" s="195" t="s">
        <v>2671</v>
      </c>
      <c r="D1909" s="195" t="s">
        <v>2819</v>
      </c>
      <c r="E1909" s="196">
        <v>1491.1503749999999</v>
      </c>
      <c r="F1909" s="195">
        <v>43373</v>
      </c>
      <c r="G1909" s="195" t="s">
        <v>2820</v>
      </c>
      <c r="H1909" s="195" t="s">
        <v>2550</v>
      </c>
    </row>
    <row r="1910" spans="1:8" x14ac:dyDescent="0.25">
      <c r="A1910" s="195">
        <v>13248</v>
      </c>
      <c r="B1910" s="195" t="s">
        <v>2742</v>
      </c>
      <c r="C1910" s="195" t="s">
        <v>2671</v>
      </c>
      <c r="D1910" s="195" t="s">
        <v>2747</v>
      </c>
      <c r="E1910" s="196">
        <v>14998.086675000002</v>
      </c>
      <c r="F1910" s="195">
        <v>43174</v>
      </c>
      <c r="G1910" s="195" t="s">
        <v>2748</v>
      </c>
      <c r="H1910" s="195" t="s">
        <v>2547</v>
      </c>
    </row>
    <row r="1911" spans="1:8" x14ac:dyDescent="0.25">
      <c r="A1911" s="195">
        <v>13249</v>
      </c>
      <c r="B1911" s="195" t="s">
        <v>2742</v>
      </c>
      <c r="C1911" s="195" t="s">
        <v>2671</v>
      </c>
      <c r="D1911" s="195" t="s">
        <v>2733</v>
      </c>
      <c r="E1911" s="196">
        <v>11611.732275000002</v>
      </c>
      <c r="F1911" s="195">
        <v>43124</v>
      </c>
      <c r="G1911" s="195" t="s">
        <v>2734</v>
      </c>
      <c r="H1911" s="195" t="s">
        <v>2572</v>
      </c>
    </row>
    <row r="1912" spans="1:8" x14ac:dyDescent="0.25">
      <c r="A1912" s="195">
        <v>13250</v>
      </c>
      <c r="B1912" s="195" t="s">
        <v>2704</v>
      </c>
      <c r="C1912" s="195" t="s">
        <v>2671</v>
      </c>
      <c r="D1912" s="195" t="s">
        <v>2693</v>
      </c>
      <c r="E1912" s="196">
        <v>9540.1556250000012</v>
      </c>
      <c r="F1912" s="195">
        <v>43342</v>
      </c>
      <c r="G1912" s="195" t="s">
        <v>2694</v>
      </c>
      <c r="H1912" s="195" t="s">
        <v>2695</v>
      </c>
    </row>
    <row r="1913" spans="1:8" x14ac:dyDescent="0.25">
      <c r="A1913" s="195">
        <v>13251</v>
      </c>
      <c r="B1913" s="195" t="s">
        <v>2678</v>
      </c>
      <c r="C1913" s="195" t="s">
        <v>2671</v>
      </c>
      <c r="D1913" s="195" t="s">
        <v>2737</v>
      </c>
      <c r="E1913" s="196">
        <v>32715.518549999997</v>
      </c>
      <c r="F1913" s="195">
        <v>43174</v>
      </c>
      <c r="G1913" s="195" t="s">
        <v>2738</v>
      </c>
      <c r="H1913" s="195" t="s">
        <v>2695</v>
      </c>
    </row>
    <row r="1914" spans="1:8" x14ac:dyDescent="0.25">
      <c r="A1914" s="195">
        <v>13252</v>
      </c>
      <c r="B1914" s="195" t="s">
        <v>2675</v>
      </c>
      <c r="C1914" s="195" t="s">
        <v>2671</v>
      </c>
      <c r="D1914" s="195" t="s">
        <v>2782</v>
      </c>
      <c r="E1914" s="196">
        <v>13686.5157</v>
      </c>
      <c r="F1914" s="195">
        <v>43188</v>
      </c>
      <c r="G1914" s="195" t="s">
        <v>2783</v>
      </c>
      <c r="H1914" s="195" t="s">
        <v>2182</v>
      </c>
    </row>
    <row r="1915" spans="1:8" x14ac:dyDescent="0.25">
      <c r="A1915" s="195">
        <v>13253</v>
      </c>
      <c r="B1915" s="195" t="s">
        <v>2688</v>
      </c>
      <c r="C1915" s="195" t="s">
        <v>2671</v>
      </c>
      <c r="D1915" s="195" t="s">
        <v>2821</v>
      </c>
      <c r="E1915" s="196">
        <v>2837.9958750000001</v>
      </c>
      <c r="F1915" s="195">
        <v>43345</v>
      </c>
      <c r="G1915" s="195" t="s">
        <v>2822</v>
      </c>
      <c r="H1915" s="195" t="s">
        <v>2572</v>
      </c>
    </row>
    <row r="1916" spans="1:8" x14ac:dyDescent="0.25">
      <c r="A1916" s="195">
        <v>13254</v>
      </c>
      <c r="B1916" s="195" t="s">
        <v>2709</v>
      </c>
      <c r="C1916" s="195" t="s">
        <v>2671</v>
      </c>
      <c r="D1916" s="195" t="s">
        <v>2766</v>
      </c>
      <c r="E1916" s="196">
        <v>22229.364300000001</v>
      </c>
      <c r="F1916" s="195">
        <v>43135</v>
      </c>
      <c r="G1916" s="195" t="s">
        <v>2700</v>
      </c>
      <c r="H1916" s="195" t="s">
        <v>2613</v>
      </c>
    </row>
    <row r="1917" spans="1:8" x14ac:dyDescent="0.25">
      <c r="A1917" s="195">
        <v>13255</v>
      </c>
      <c r="B1917" s="195" t="s">
        <v>2675</v>
      </c>
      <c r="C1917" s="195" t="s">
        <v>2671</v>
      </c>
      <c r="D1917" s="195" t="s">
        <v>2749</v>
      </c>
      <c r="E1917" s="196">
        <v>5368.1413500000008</v>
      </c>
      <c r="F1917" s="195">
        <v>43233</v>
      </c>
      <c r="G1917" s="195" t="s">
        <v>2750</v>
      </c>
      <c r="H1917" s="195" t="s">
        <v>2751</v>
      </c>
    </row>
    <row r="1918" spans="1:8" x14ac:dyDescent="0.25">
      <c r="A1918" s="195">
        <v>13256</v>
      </c>
      <c r="B1918" s="195" t="s">
        <v>2678</v>
      </c>
      <c r="C1918" s="195" t="s">
        <v>2671</v>
      </c>
      <c r="D1918" s="195" t="s">
        <v>2718</v>
      </c>
      <c r="E1918" s="196">
        <v>18961.660575000002</v>
      </c>
      <c r="F1918" s="195">
        <v>43109</v>
      </c>
      <c r="G1918" s="195" t="s">
        <v>2719</v>
      </c>
      <c r="H1918" s="195" t="s">
        <v>2643</v>
      </c>
    </row>
    <row r="1919" spans="1:8" x14ac:dyDescent="0.25">
      <c r="A1919" s="195">
        <v>13257</v>
      </c>
      <c r="B1919" s="195" t="s">
        <v>2681</v>
      </c>
      <c r="C1919" s="195" t="s">
        <v>2671</v>
      </c>
      <c r="D1919" s="195" t="s">
        <v>2776</v>
      </c>
      <c r="E1919" s="196">
        <v>2286.4305750000003</v>
      </c>
      <c r="F1919" s="195">
        <v>43462</v>
      </c>
      <c r="G1919" s="195" t="s">
        <v>2777</v>
      </c>
      <c r="H1919" s="195" t="s">
        <v>2550</v>
      </c>
    </row>
    <row r="1920" spans="1:8" x14ac:dyDescent="0.25">
      <c r="A1920" s="195">
        <v>13258</v>
      </c>
      <c r="B1920" s="195" t="s">
        <v>2688</v>
      </c>
      <c r="C1920" s="195" t="s">
        <v>2671</v>
      </c>
      <c r="D1920" s="195" t="s">
        <v>2767</v>
      </c>
      <c r="E1920" s="196">
        <v>6795.1562250000015</v>
      </c>
      <c r="F1920" s="195">
        <v>43429</v>
      </c>
      <c r="G1920" s="195" t="s">
        <v>2768</v>
      </c>
      <c r="H1920" s="195" t="s">
        <v>2572</v>
      </c>
    </row>
    <row r="1921" spans="1:8" x14ac:dyDescent="0.25">
      <c r="A1921" s="195">
        <v>13259</v>
      </c>
      <c r="B1921" s="195" t="s">
        <v>2742</v>
      </c>
      <c r="C1921" s="195" t="s">
        <v>2671</v>
      </c>
      <c r="D1921" s="195" t="s">
        <v>2791</v>
      </c>
      <c r="E1921" s="196">
        <v>15216.147375000002</v>
      </c>
      <c r="F1921" s="195">
        <v>43179</v>
      </c>
      <c r="G1921" s="195" t="s">
        <v>2700</v>
      </c>
      <c r="H1921" s="195" t="s">
        <v>2613</v>
      </c>
    </row>
    <row r="1922" spans="1:8" x14ac:dyDescent="0.25">
      <c r="A1922" s="195">
        <v>13260</v>
      </c>
      <c r="B1922" s="195" t="s">
        <v>2696</v>
      </c>
      <c r="C1922" s="195" t="s">
        <v>2671</v>
      </c>
      <c r="D1922" s="195" t="s">
        <v>2701</v>
      </c>
      <c r="E1922" s="196">
        <v>1600.1807250000002</v>
      </c>
      <c r="F1922" s="195">
        <v>43196</v>
      </c>
      <c r="G1922" s="195" t="s">
        <v>2702</v>
      </c>
      <c r="H1922" s="195" t="s">
        <v>2572</v>
      </c>
    </row>
    <row r="1923" spans="1:8" x14ac:dyDescent="0.25">
      <c r="A1923" s="195">
        <v>13261</v>
      </c>
      <c r="B1923" s="195" t="s">
        <v>2678</v>
      </c>
      <c r="C1923" s="195" t="s">
        <v>2671</v>
      </c>
      <c r="D1923" s="195" t="s">
        <v>2821</v>
      </c>
      <c r="E1923" s="196">
        <v>48.101625000000006</v>
      </c>
      <c r="F1923" s="195">
        <v>43126</v>
      </c>
      <c r="G1923" s="195" t="s">
        <v>2822</v>
      </c>
      <c r="H1923" s="195" t="s">
        <v>2572</v>
      </c>
    </row>
    <row r="1924" spans="1:8" x14ac:dyDescent="0.25">
      <c r="A1924" s="195">
        <v>13262</v>
      </c>
      <c r="B1924" s="195" t="s">
        <v>2675</v>
      </c>
      <c r="C1924" s="195" t="s">
        <v>2671</v>
      </c>
      <c r="D1924" s="195" t="s">
        <v>2769</v>
      </c>
      <c r="E1924" s="196">
        <v>117890.66932500001</v>
      </c>
      <c r="F1924" s="195">
        <v>43278</v>
      </c>
      <c r="G1924" s="195" t="s">
        <v>2770</v>
      </c>
      <c r="H1924" s="195" t="s">
        <v>2643</v>
      </c>
    </row>
    <row r="1925" spans="1:8" x14ac:dyDescent="0.25">
      <c r="A1925" s="195">
        <v>13263</v>
      </c>
      <c r="B1925" s="195" t="s">
        <v>2678</v>
      </c>
      <c r="C1925" s="195" t="s">
        <v>2671</v>
      </c>
      <c r="D1925" s="195" t="s">
        <v>2774</v>
      </c>
      <c r="E1925" s="196">
        <v>112442.35859999998</v>
      </c>
      <c r="F1925" s="195">
        <v>43334</v>
      </c>
      <c r="G1925" s="195" t="s">
        <v>2775</v>
      </c>
      <c r="H1925" s="195" t="s">
        <v>2182</v>
      </c>
    </row>
    <row r="1926" spans="1:8" x14ac:dyDescent="0.25">
      <c r="A1926" s="195">
        <v>13264</v>
      </c>
      <c r="B1926" s="195" t="s">
        <v>2742</v>
      </c>
      <c r="C1926" s="195" t="s">
        <v>2671</v>
      </c>
      <c r="D1926" s="195" t="s">
        <v>2781</v>
      </c>
      <c r="E1926" s="196">
        <v>1131.991575</v>
      </c>
      <c r="F1926" s="195">
        <v>43128</v>
      </c>
      <c r="G1926" s="195" t="s">
        <v>2748</v>
      </c>
      <c r="H1926" s="195" t="s">
        <v>2547</v>
      </c>
    </row>
    <row r="1927" spans="1:8" x14ac:dyDescent="0.25">
      <c r="A1927" s="195">
        <v>13265</v>
      </c>
      <c r="B1927" s="195" t="s">
        <v>2742</v>
      </c>
      <c r="C1927" s="195" t="s">
        <v>2671</v>
      </c>
      <c r="D1927" s="195" t="s">
        <v>2752</v>
      </c>
      <c r="E1927" s="196">
        <v>33879.577875000003</v>
      </c>
      <c r="F1927" s="195">
        <v>43452</v>
      </c>
      <c r="G1927" s="195" t="s">
        <v>2753</v>
      </c>
      <c r="H1927" s="195" t="s">
        <v>2572</v>
      </c>
    </row>
    <row r="1928" spans="1:8" x14ac:dyDescent="0.25">
      <c r="A1928" s="195">
        <v>13266</v>
      </c>
      <c r="B1928" s="195" t="s">
        <v>2681</v>
      </c>
      <c r="C1928" s="195" t="s">
        <v>2671</v>
      </c>
      <c r="D1928" s="195" t="s">
        <v>2697</v>
      </c>
      <c r="E1928" s="196">
        <v>253319.19112500001</v>
      </c>
      <c r="F1928" s="195">
        <v>43328</v>
      </c>
      <c r="G1928" s="195" t="s">
        <v>2698</v>
      </c>
      <c r="H1928" s="195" t="s">
        <v>2535</v>
      </c>
    </row>
    <row r="1929" spans="1:8" x14ac:dyDescent="0.25">
      <c r="A1929" s="195">
        <v>13267</v>
      </c>
      <c r="B1929" s="195" t="s">
        <v>2709</v>
      </c>
      <c r="C1929" s="195" t="s">
        <v>2671</v>
      </c>
      <c r="D1929" s="195" t="s">
        <v>2722</v>
      </c>
      <c r="E1929" s="196">
        <v>65568.928425000006</v>
      </c>
      <c r="F1929" s="195">
        <v>43297</v>
      </c>
      <c r="G1929" s="195" t="s">
        <v>2723</v>
      </c>
      <c r="H1929" s="195" t="s">
        <v>2572</v>
      </c>
    </row>
    <row r="1930" spans="1:8" x14ac:dyDescent="0.25">
      <c r="A1930" s="195">
        <v>13268</v>
      </c>
      <c r="B1930" s="195" t="s">
        <v>2709</v>
      </c>
      <c r="C1930" s="195" t="s">
        <v>2671</v>
      </c>
      <c r="D1930" s="195" t="s">
        <v>2749</v>
      </c>
      <c r="E1930" s="196">
        <v>20132.133450000001</v>
      </c>
      <c r="F1930" s="195">
        <v>43319</v>
      </c>
      <c r="G1930" s="195" t="s">
        <v>2750</v>
      </c>
      <c r="H1930" s="195" t="s">
        <v>2751</v>
      </c>
    </row>
    <row r="1931" spans="1:8" x14ac:dyDescent="0.25">
      <c r="A1931" s="195">
        <v>13269</v>
      </c>
      <c r="B1931" s="195" t="s">
        <v>2681</v>
      </c>
      <c r="C1931" s="195" t="s">
        <v>2671</v>
      </c>
      <c r="D1931" s="195" t="s">
        <v>2823</v>
      </c>
      <c r="E1931" s="196">
        <v>10284.127425000001</v>
      </c>
      <c r="F1931" s="195">
        <v>43348</v>
      </c>
      <c r="G1931" s="195" t="s">
        <v>2744</v>
      </c>
      <c r="H1931" s="195" t="s">
        <v>2585</v>
      </c>
    </row>
    <row r="1932" spans="1:8" x14ac:dyDescent="0.25">
      <c r="A1932" s="195">
        <v>13270</v>
      </c>
      <c r="B1932" s="195" t="s">
        <v>2678</v>
      </c>
      <c r="C1932" s="195" t="s">
        <v>2671</v>
      </c>
      <c r="D1932" s="195" t="s">
        <v>2728</v>
      </c>
      <c r="E1932" s="196">
        <v>69955.796625000017</v>
      </c>
      <c r="F1932" s="195">
        <v>43353</v>
      </c>
      <c r="G1932" s="195" t="s">
        <v>2700</v>
      </c>
      <c r="H1932" s="195" t="s">
        <v>2613</v>
      </c>
    </row>
    <row r="1933" spans="1:8" x14ac:dyDescent="0.25">
      <c r="A1933" s="195">
        <v>13271</v>
      </c>
      <c r="B1933" s="195" t="s">
        <v>2675</v>
      </c>
      <c r="C1933" s="195" t="s">
        <v>2671</v>
      </c>
      <c r="D1933" s="195" t="s">
        <v>2686</v>
      </c>
      <c r="E1933" s="196">
        <v>29425.367400000003</v>
      </c>
      <c r="F1933" s="195">
        <v>43359</v>
      </c>
      <c r="G1933" s="195" t="s">
        <v>2687</v>
      </c>
      <c r="H1933" s="195" t="s">
        <v>2553</v>
      </c>
    </row>
    <row r="1934" spans="1:8" x14ac:dyDescent="0.25">
      <c r="A1934" s="195">
        <v>13272</v>
      </c>
      <c r="B1934" s="195" t="s">
        <v>2742</v>
      </c>
      <c r="C1934" s="195" t="s">
        <v>2671</v>
      </c>
      <c r="D1934" s="195" t="s">
        <v>2801</v>
      </c>
      <c r="E1934" s="196">
        <v>4287.4581749999998</v>
      </c>
      <c r="F1934" s="195">
        <v>43427</v>
      </c>
      <c r="G1934" s="195" t="s">
        <v>2802</v>
      </c>
      <c r="H1934" s="195" t="s">
        <v>2620</v>
      </c>
    </row>
    <row r="1935" spans="1:8" x14ac:dyDescent="0.25">
      <c r="A1935" s="195">
        <v>13273</v>
      </c>
      <c r="B1935" s="195" t="s">
        <v>2704</v>
      </c>
      <c r="C1935" s="195" t="s">
        <v>2671</v>
      </c>
      <c r="D1935" s="195" t="s">
        <v>2824</v>
      </c>
      <c r="E1935" s="196">
        <v>5522.0665500000005</v>
      </c>
      <c r="F1935" s="195">
        <v>43314</v>
      </c>
      <c r="G1935" s="195" t="s">
        <v>2810</v>
      </c>
      <c r="H1935" s="195" t="s">
        <v>2528</v>
      </c>
    </row>
    <row r="1936" spans="1:8" x14ac:dyDescent="0.25">
      <c r="A1936" s="195">
        <v>13274</v>
      </c>
      <c r="B1936" s="195" t="s">
        <v>2678</v>
      </c>
      <c r="C1936" s="195" t="s">
        <v>2671</v>
      </c>
      <c r="D1936" s="195" t="s">
        <v>2733</v>
      </c>
      <c r="E1936" s="196">
        <v>14536.311075000001</v>
      </c>
      <c r="F1936" s="195">
        <v>43439</v>
      </c>
      <c r="G1936" s="195" t="s">
        <v>2734</v>
      </c>
      <c r="H1936" s="195" t="s">
        <v>2572</v>
      </c>
    </row>
    <row r="1937" spans="1:8" x14ac:dyDescent="0.25">
      <c r="A1937" s="195">
        <v>13275</v>
      </c>
      <c r="B1937" s="195" t="s">
        <v>2742</v>
      </c>
      <c r="C1937" s="195" t="s">
        <v>2671</v>
      </c>
      <c r="D1937" s="195" t="s">
        <v>2787</v>
      </c>
      <c r="E1937" s="196">
        <v>24894.194325</v>
      </c>
      <c r="F1937" s="195">
        <v>43375</v>
      </c>
      <c r="G1937" s="195" t="s">
        <v>2744</v>
      </c>
      <c r="H1937" s="195" t="s">
        <v>2585</v>
      </c>
    </row>
    <row r="1938" spans="1:8" x14ac:dyDescent="0.25">
      <c r="A1938" s="195">
        <v>13276</v>
      </c>
      <c r="B1938" s="195" t="s">
        <v>2696</v>
      </c>
      <c r="C1938" s="195" t="s">
        <v>2671</v>
      </c>
      <c r="D1938" s="195" t="s">
        <v>2731</v>
      </c>
      <c r="E1938" s="196">
        <v>78498.645225</v>
      </c>
      <c r="F1938" s="195">
        <v>43349</v>
      </c>
      <c r="G1938" s="195" t="s">
        <v>2732</v>
      </c>
      <c r="H1938" s="195" t="s">
        <v>2639</v>
      </c>
    </row>
    <row r="1939" spans="1:8" x14ac:dyDescent="0.25">
      <c r="A1939" s="195">
        <v>13277</v>
      </c>
      <c r="B1939" s="195" t="s">
        <v>2696</v>
      </c>
      <c r="C1939" s="195" t="s">
        <v>2671</v>
      </c>
      <c r="D1939" s="195" t="s">
        <v>2774</v>
      </c>
      <c r="E1939" s="196">
        <v>3546.6931500000005</v>
      </c>
      <c r="F1939" s="195">
        <v>43377</v>
      </c>
      <c r="G1939" s="195" t="s">
        <v>2775</v>
      </c>
      <c r="H1939" s="195" t="s">
        <v>2182</v>
      </c>
    </row>
    <row r="1940" spans="1:8" x14ac:dyDescent="0.25">
      <c r="A1940" s="195">
        <v>13278</v>
      </c>
      <c r="B1940" s="195" t="s">
        <v>2678</v>
      </c>
      <c r="C1940" s="195" t="s">
        <v>2671</v>
      </c>
      <c r="D1940" s="195" t="s">
        <v>2712</v>
      </c>
      <c r="E1940" s="196">
        <v>18788.494725000004</v>
      </c>
      <c r="F1940" s="195">
        <v>43263</v>
      </c>
      <c r="G1940" s="195" t="s">
        <v>2713</v>
      </c>
      <c r="H1940" s="195" t="s">
        <v>2674</v>
      </c>
    </row>
    <row r="1941" spans="1:8" x14ac:dyDescent="0.25">
      <c r="A1941" s="195">
        <v>13279</v>
      </c>
      <c r="B1941" s="195" t="s">
        <v>2742</v>
      </c>
      <c r="C1941" s="195" t="s">
        <v>2671</v>
      </c>
      <c r="D1941" s="195" t="s">
        <v>2722</v>
      </c>
      <c r="E1941" s="196">
        <v>13436.38725</v>
      </c>
      <c r="F1941" s="195">
        <v>43444</v>
      </c>
      <c r="G1941" s="195" t="s">
        <v>2723</v>
      </c>
      <c r="H1941" s="195" t="s">
        <v>2572</v>
      </c>
    </row>
    <row r="1942" spans="1:8" x14ac:dyDescent="0.25">
      <c r="A1942" s="195">
        <v>13280</v>
      </c>
      <c r="B1942" s="195" t="s">
        <v>2675</v>
      </c>
      <c r="C1942" s="195" t="s">
        <v>2671</v>
      </c>
      <c r="D1942" s="195" t="s">
        <v>2825</v>
      </c>
      <c r="E1942" s="196">
        <v>1074.2696250000001</v>
      </c>
      <c r="F1942" s="195" t="s">
        <v>2841</v>
      </c>
      <c r="G1942" s="195" t="s">
        <v>381</v>
      </c>
      <c r="H1942" s="195" t="s">
        <v>2643</v>
      </c>
    </row>
    <row r="1943" spans="1:8" x14ac:dyDescent="0.25">
      <c r="A1943" s="195">
        <v>13281</v>
      </c>
      <c r="B1943" s="195" t="s">
        <v>2670</v>
      </c>
      <c r="C1943" s="195" t="s">
        <v>2671</v>
      </c>
      <c r="D1943" s="195" t="s">
        <v>2826</v>
      </c>
      <c r="E1943" s="196">
        <v>21385.982475000001</v>
      </c>
      <c r="F1943" s="195">
        <v>43414</v>
      </c>
      <c r="G1943" s="195" t="s">
        <v>2827</v>
      </c>
      <c r="H1943" s="195" t="s">
        <v>2539</v>
      </c>
    </row>
    <row r="1944" spans="1:8" x14ac:dyDescent="0.25">
      <c r="A1944" s="195">
        <v>13282</v>
      </c>
      <c r="B1944" s="195" t="s">
        <v>2681</v>
      </c>
      <c r="C1944" s="195" t="s">
        <v>2671</v>
      </c>
      <c r="D1944" s="195" t="s">
        <v>2784</v>
      </c>
      <c r="E1944" s="196">
        <v>108780.22155000003</v>
      </c>
      <c r="F1944" s="195">
        <v>43395</v>
      </c>
      <c r="G1944" s="195" t="s">
        <v>2785</v>
      </c>
      <c r="H1944" s="195" t="s">
        <v>2535</v>
      </c>
    </row>
    <row r="1945" spans="1:8" x14ac:dyDescent="0.25">
      <c r="A1945" s="195">
        <v>13283</v>
      </c>
      <c r="B1945" s="195" t="s">
        <v>2742</v>
      </c>
      <c r="C1945" s="195" t="s">
        <v>2671</v>
      </c>
      <c r="D1945" s="195" t="s">
        <v>2809</v>
      </c>
      <c r="E1945" s="196">
        <v>2603.9013</v>
      </c>
      <c r="F1945" s="195">
        <v>43348</v>
      </c>
      <c r="G1945" s="195" t="s">
        <v>2810</v>
      </c>
      <c r="H1945" s="195" t="s">
        <v>2528</v>
      </c>
    </row>
    <row r="1946" spans="1:8" x14ac:dyDescent="0.25">
      <c r="A1946" s="195">
        <v>13284</v>
      </c>
      <c r="B1946" s="195" t="s">
        <v>2742</v>
      </c>
      <c r="C1946" s="195" t="s">
        <v>2671</v>
      </c>
      <c r="D1946" s="195" t="s">
        <v>2790</v>
      </c>
      <c r="E1946" s="196">
        <v>23877.646649999999</v>
      </c>
      <c r="F1946" s="195">
        <v>43263</v>
      </c>
      <c r="G1946" s="195" t="s">
        <v>2744</v>
      </c>
      <c r="H1946" s="195" t="s">
        <v>2585</v>
      </c>
    </row>
    <row r="1947" spans="1:8" x14ac:dyDescent="0.25">
      <c r="A1947" s="195">
        <v>13285</v>
      </c>
      <c r="B1947" s="195" t="s">
        <v>2704</v>
      </c>
      <c r="C1947" s="195" t="s">
        <v>2671</v>
      </c>
      <c r="D1947" s="195" t="s">
        <v>2707</v>
      </c>
      <c r="E1947" s="196">
        <v>60300.197100000005</v>
      </c>
      <c r="F1947" s="195">
        <v>43202</v>
      </c>
      <c r="G1947" s="195" t="s">
        <v>2708</v>
      </c>
      <c r="H1947" s="195" t="s">
        <v>2639</v>
      </c>
    </row>
    <row r="1948" spans="1:8" x14ac:dyDescent="0.25">
      <c r="A1948" s="195">
        <v>13286</v>
      </c>
      <c r="B1948" s="195" t="s">
        <v>2704</v>
      </c>
      <c r="C1948" s="195" t="s">
        <v>2671</v>
      </c>
      <c r="D1948" s="195" t="s">
        <v>2733</v>
      </c>
      <c r="E1948" s="196">
        <v>8959.7293500000014</v>
      </c>
      <c r="F1948" s="195">
        <v>43342</v>
      </c>
      <c r="G1948" s="195" t="s">
        <v>2734</v>
      </c>
      <c r="H1948" s="195" t="s">
        <v>2572</v>
      </c>
    </row>
    <row r="1949" spans="1:8" x14ac:dyDescent="0.25">
      <c r="A1949" s="195">
        <v>13287</v>
      </c>
      <c r="B1949" s="195" t="s">
        <v>2678</v>
      </c>
      <c r="C1949" s="195" t="s">
        <v>2671</v>
      </c>
      <c r="D1949" s="195" t="s">
        <v>2791</v>
      </c>
      <c r="E1949" s="196">
        <v>5015.3961000000008</v>
      </c>
      <c r="F1949" s="195">
        <v>43247</v>
      </c>
      <c r="G1949" s="195" t="s">
        <v>2700</v>
      </c>
      <c r="H1949" s="195" t="s">
        <v>2613</v>
      </c>
    </row>
    <row r="1950" spans="1:8" x14ac:dyDescent="0.25">
      <c r="A1950" s="195">
        <v>13288</v>
      </c>
      <c r="B1950" s="195" t="s">
        <v>2681</v>
      </c>
      <c r="C1950" s="195" t="s">
        <v>2671</v>
      </c>
      <c r="D1950" s="195" t="s">
        <v>2733</v>
      </c>
      <c r="E1950" s="196">
        <v>18881.491200000004</v>
      </c>
      <c r="F1950" s="195">
        <v>43197</v>
      </c>
      <c r="G1950" s="195" t="s">
        <v>2734</v>
      </c>
      <c r="H1950" s="195" t="s">
        <v>2572</v>
      </c>
    </row>
    <row r="1951" spans="1:8" x14ac:dyDescent="0.25">
      <c r="A1951" s="195">
        <v>13289</v>
      </c>
      <c r="B1951" s="195" t="s">
        <v>2696</v>
      </c>
      <c r="C1951" s="195" t="s">
        <v>2671</v>
      </c>
      <c r="D1951" s="195" t="s">
        <v>2689</v>
      </c>
      <c r="E1951" s="196">
        <v>25285.420875</v>
      </c>
      <c r="F1951" s="195">
        <v>43305</v>
      </c>
      <c r="G1951" s="195" t="s">
        <v>2690</v>
      </c>
      <c r="H1951" s="195" t="s">
        <v>2553</v>
      </c>
    </row>
    <row r="1952" spans="1:8" x14ac:dyDescent="0.25">
      <c r="A1952" s="195">
        <v>13290</v>
      </c>
      <c r="B1952" s="195" t="s">
        <v>2688</v>
      </c>
      <c r="C1952" s="195" t="s">
        <v>2671</v>
      </c>
      <c r="D1952" s="195" t="s">
        <v>2743</v>
      </c>
      <c r="E1952" s="196">
        <v>1561.6994250000002</v>
      </c>
      <c r="F1952" s="195">
        <v>43437</v>
      </c>
      <c r="G1952" s="195" t="s">
        <v>2744</v>
      </c>
      <c r="H1952" s="195" t="s">
        <v>2585</v>
      </c>
    </row>
    <row r="1953" spans="1:8" x14ac:dyDescent="0.25">
      <c r="A1953" s="195">
        <v>13291</v>
      </c>
      <c r="B1953" s="195" t="s">
        <v>2675</v>
      </c>
      <c r="C1953" s="195" t="s">
        <v>2671</v>
      </c>
      <c r="D1953" s="195" t="s">
        <v>2743</v>
      </c>
      <c r="E1953" s="196">
        <v>3963.5738999999999</v>
      </c>
      <c r="F1953" s="195">
        <v>43144</v>
      </c>
      <c r="G1953" s="195" t="s">
        <v>2744</v>
      </c>
      <c r="H1953" s="195" t="s">
        <v>2585</v>
      </c>
    </row>
    <row r="1954" spans="1:8" x14ac:dyDescent="0.25">
      <c r="A1954" s="195">
        <v>13292</v>
      </c>
      <c r="B1954" s="195" t="s">
        <v>2681</v>
      </c>
      <c r="C1954" s="195" t="s">
        <v>2671</v>
      </c>
      <c r="D1954" s="195" t="s">
        <v>2722</v>
      </c>
      <c r="E1954" s="196">
        <v>323127.47610000003</v>
      </c>
      <c r="F1954" s="195">
        <v>43308</v>
      </c>
      <c r="G1954" s="195" t="s">
        <v>2723</v>
      </c>
      <c r="H1954" s="195" t="s">
        <v>2572</v>
      </c>
    </row>
    <row r="1955" spans="1:8" x14ac:dyDescent="0.25">
      <c r="A1955" s="195">
        <v>13293</v>
      </c>
      <c r="B1955" s="195" t="s">
        <v>2709</v>
      </c>
      <c r="C1955" s="195" t="s">
        <v>2671</v>
      </c>
      <c r="D1955" s="195" t="s">
        <v>2679</v>
      </c>
      <c r="E1955" s="196">
        <v>22014.510375000002</v>
      </c>
      <c r="F1955" s="195">
        <v>43165</v>
      </c>
      <c r="G1955" s="195" t="s">
        <v>2680</v>
      </c>
      <c r="H1955" s="195" t="s">
        <v>2547</v>
      </c>
    </row>
    <row r="1956" spans="1:8" x14ac:dyDescent="0.25">
      <c r="A1956" s="195">
        <v>13294</v>
      </c>
      <c r="B1956" s="195" t="s">
        <v>2696</v>
      </c>
      <c r="C1956" s="195" t="s">
        <v>2671</v>
      </c>
      <c r="D1956" s="195" t="s">
        <v>2767</v>
      </c>
      <c r="E1956" s="196">
        <v>3511.4186249999998</v>
      </c>
      <c r="F1956" s="195" t="s">
        <v>2841</v>
      </c>
      <c r="G1956" s="195" t="s">
        <v>2768</v>
      </c>
      <c r="H1956" s="195" t="s">
        <v>2572</v>
      </c>
    </row>
    <row r="1957" spans="1:8" x14ac:dyDescent="0.25">
      <c r="A1957" s="195">
        <v>13295</v>
      </c>
      <c r="B1957" s="195" t="s">
        <v>2704</v>
      </c>
      <c r="C1957" s="195" t="s">
        <v>2671</v>
      </c>
      <c r="D1957" s="195" t="s">
        <v>2737</v>
      </c>
      <c r="E1957" s="196">
        <v>15447.035175000001</v>
      </c>
      <c r="F1957" s="195">
        <v>43361</v>
      </c>
      <c r="G1957" s="195" t="s">
        <v>2738</v>
      </c>
      <c r="H1957" s="195" t="s">
        <v>2695</v>
      </c>
    </row>
    <row r="1958" spans="1:8" x14ac:dyDescent="0.25">
      <c r="A1958" s="195">
        <v>13296</v>
      </c>
      <c r="B1958" s="195" t="s">
        <v>2678</v>
      </c>
      <c r="C1958" s="195" t="s">
        <v>2671</v>
      </c>
      <c r="D1958" s="195" t="s">
        <v>2758</v>
      </c>
      <c r="E1958" s="196">
        <v>7988.0765250000013</v>
      </c>
      <c r="F1958" s="195">
        <v>43405</v>
      </c>
      <c r="G1958" s="195" t="s">
        <v>2759</v>
      </c>
      <c r="H1958" s="195" t="s">
        <v>2643</v>
      </c>
    </row>
    <row r="1959" spans="1:8" x14ac:dyDescent="0.25">
      <c r="A1959" s="195">
        <v>13297</v>
      </c>
      <c r="B1959" s="195" t="s">
        <v>2704</v>
      </c>
      <c r="C1959" s="195" t="s">
        <v>2671</v>
      </c>
      <c r="D1959" s="195" t="s">
        <v>2817</v>
      </c>
      <c r="E1959" s="196">
        <v>3822.4758000000002</v>
      </c>
      <c r="F1959" s="195">
        <v>43240</v>
      </c>
      <c r="G1959" s="195" t="s">
        <v>2818</v>
      </c>
      <c r="H1959" s="195" t="s">
        <v>2643</v>
      </c>
    </row>
    <row r="1960" spans="1:8" x14ac:dyDescent="0.25">
      <c r="A1960" s="195">
        <v>13298</v>
      </c>
      <c r="B1960" s="195" t="s">
        <v>2696</v>
      </c>
      <c r="C1960" s="195" t="s">
        <v>2671</v>
      </c>
      <c r="D1960" s="195" t="s">
        <v>2682</v>
      </c>
      <c r="E1960" s="196">
        <v>62442.322800000009</v>
      </c>
      <c r="F1960" s="195">
        <v>43149</v>
      </c>
      <c r="G1960" s="195" t="s">
        <v>2683</v>
      </c>
      <c r="H1960" s="195" t="s">
        <v>2182</v>
      </c>
    </row>
    <row r="1961" spans="1:8" x14ac:dyDescent="0.25">
      <c r="A1961" s="195">
        <v>13299</v>
      </c>
      <c r="B1961" s="195" t="s">
        <v>2681</v>
      </c>
      <c r="C1961" s="195" t="s">
        <v>2671</v>
      </c>
      <c r="D1961" s="195" t="s">
        <v>2787</v>
      </c>
      <c r="E1961" s="196">
        <v>57218.486325000005</v>
      </c>
      <c r="F1961" s="195">
        <v>43219</v>
      </c>
      <c r="G1961" s="195" t="s">
        <v>2744</v>
      </c>
      <c r="H1961" s="195" t="s">
        <v>2585</v>
      </c>
    </row>
    <row r="1962" spans="1:8" x14ac:dyDescent="0.25">
      <c r="A1962" s="195">
        <v>13300</v>
      </c>
      <c r="B1962" s="195" t="s">
        <v>2681</v>
      </c>
      <c r="C1962" s="195" t="s">
        <v>2671</v>
      </c>
      <c r="D1962" s="195" t="s">
        <v>2676</v>
      </c>
      <c r="E1962" s="196">
        <v>458.56882500000006</v>
      </c>
      <c r="F1962" s="195">
        <v>43343</v>
      </c>
      <c r="G1962" s="195" t="s">
        <v>2677</v>
      </c>
      <c r="H1962" s="195" t="s">
        <v>2572</v>
      </c>
    </row>
    <row r="1963" spans="1:8" x14ac:dyDescent="0.25">
      <c r="A1963" s="195">
        <v>13301</v>
      </c>
      <c r="B1963" s="195" t="s">
        <v>2670</v>
      </c>
      <c r="C1963" s="195" t="s">
        <v>2671</v>
      </c>
      <c r="D1963" s="195" t="s">
        <v>2722</v>
      </c>
      <c r="E1963" s="196">
        <v>54912.815100000007</v>
      </c>
      <c r="F1963" s="195">
        <v>43286</v>
      </c>
      <c r="G1963" s="195" t="s">
        <v>2723</v>
      </c>
      <c r="H1963" s="195" t="s">
        <v>2572</v>
      </c>
    </row>
    <row r="1964" spans="1:8" x14ac:dyDescent="0.25">
      <c r="A1964" s="195">
        <v>13302</v>
      </c>
      <c r="B1964" s="195" t="s">
        <v>2742</v>
      </c>
      <c r="C1964" s="195" t="s">
        <v>2671</v>
      </c>
      <c r="D1964" s="195" t="s">
        <v>2754</v>
      </c>
      <c r="E1964" s="196">
        <v>1385.3268</v>
      </c>
      <c r="F1964" s="195">
        <v>43106</v>
      </c>
      <c r="G1964" s="195" t="s">
        <v>2755</v>
      </c>
      <c r="H1964" s="195" t="s">
        <v>2183</v>
      </c>
    </row>
    <row r="1965" spans="1:8" x14ac:dyDescent="0.25">
      <c r="A1965" s="195">
        <v>13303</v>
      </c>
      <c r="B1965" s="195" t="s">
        <v>2678</v>
      </c>
      <c r="C1965" s="195" t="s">
        <v>2671</v>
      </c>
      <c r="D1965" s="195" t="s">
        <v>2772</v>
      </c>
      <c r="E1965" s="196">
        <v>23393.423625000003</v>
      </c>
      <c r="F1965" s="195">
        <v>43345</v>
      </c>
      <c r="G1965" s="195" t="s">
        <v>2773</v>
      </c>
      <c r="H1965" s="195" t="s">
        <v>2628</v>
      </c>
    </row>
    <row r="1966" spans="1:8" x14ac:dyDescent="0.25">
      <c r="A1966" s="195">
        <v>13304</v>
      </c>
      <c r="B1966" s="195" t="s">
        <v>2709</v>
      </c>
      <c r="C1966" s="195" t="s">
        <v>2671</v>
      </c>
      <c r="D1966" s="195" t="s">
        <v>2693</v>
      </c>
      <c r="E1966" s="196">
        <v>26686.78155</v>
      </c>
      <c r="F1966" s="195">
        <v>43204</v>
      </c>
      <c r="G1966" s="195" t="s">
        <v>2694</v>
      </c>
      <c r="H1966" s="195" t="s">
        <v>2695</v>
      </c>
    </row>
    <row r="1967" spans="1:8" x14ac:dyDescent="0.25">
      <c r="A1967" s="195">
        <v>13305</v>
      </c>
      <c r="B1967" s="195" t="s">
        <v>2709</v>
      </c>
      <c r="C1967" s="195" t="s">
        <v>2671</v>
      </c>
      <c r="D1967" s="195" t="s">
        <v>2712</v>
      </c>
      <c r="E1967" s="196">
        <v>47938.079475000006</v>
      </c>
      <c r="F1967" s="195">
        <v>43355</v>
      </c>
      <c r="G1967" s="195" t="s">
        <v>2713</v>
      </c>
      <c r="H1967" s="195" t="s">
        <v>2674</v>
      </c>
    </row>
    <row r="1968" spans="1:8" x14ac:dyDescent="0.25">
      <c r="A1968" s="195">
        <v>13306</v>
      </c>
      <c r="B1968" s="195" t="s">
        <v>2678</v>
      </c>
      <c r="C1968" s="195" t="s">
        <v>2671</v>
      </c>
      <c r="D1968" s="195" t="s">
        <v>2701</v>
      </c>
      <c r="E1968" s="196">
        <v>38792.357175000005</v>
      </c>
      <c r="F1968" s="195">
        <v>43179</v>
      </c>
      <c r="G1968" s="195" t="s">
        <v>2702</v>
      </c>
      <c r="H1968" s="195" t="s">
        <v>2572</v>
      </c>
    </row>
    <row r="1969" spans="1:8" x14ac:dyDescent="0.25">
      <c r="A1969" s="195">
        <v>13307</v>
      </c>
      <c r="B1969" s="195" t="s">
        <v>2675</v>
      </c>
      <c r="C1969" s="195" t="s">
        <v>2671</v>
      </c>
      <c r="D1969" s="195" t="s">
        <v>2769</v>
      </c>
      <c r="E1969" s="196">
        <v>80967.861974999993</v>
      </c>
      <c r="F1969" s="195">
        <v>43236</v>
      </c>
      <c r="G1969" s="195" t="s">
        <v>2770</v>
      </c>
      <c r="H1969" s="195" t="s">
        <v>2643</v>
      </c>
    </row>
    <row r="1970" spans="1:8" x14ac:dyDescent="0.25">
      <c r="A1970" s="195">
        <v>13308</v>
      </c>
      <c r="B1970" s="195" t="s">
        <v>2709</v>
      </c>
      <c r="C1970" s="195" t="s">
        <v>2671</v>
      </c>
      <c r="D1970" s="195" t="s">
        <v>2779</v>
      </c>
      <c r="E1970" s="196">
        <v>3142.6395000000007</v>
      </c>
      <c r="F1970" s="195">
        <v>43264</v>
      </c>
      <c r="G1970" s="195" t="s">
        <v>2780</v>
      </c>
      <c r="H1970" s="195" t="s">
        <v>2576</v>
      </c>
    </row>
    <row r="1971" spans="1:8" x14ac:dyDescent="0.25">
      <c r="A1971" s="195">
        <v>13309</v>
      </c>
      <c r="B1971" s="195" t="s">
        <v>2688</v>
      </c>
      <c r="C1971" s="195" t="s">
        <v>2671</v>
      </c>
      <c r="D1971" s="195" t="s">
        <v>2733</v>
      </c>
      <c r="E1971" s="196">
        <v>31015.927800000001</v>
      </c>
      <c r="F1971" s="195">
        <v>43429</v>
      </c>
      <c r="G1971" s="195" t="s">
        <v>2734</v>
      </c>
      <c r="H1971" s="195" t="s">
        <v>2572</v>
      </c>
    </row>
    <row r="1972" spans="1:8" x14ac:dyDescent="0.25">
      <c r="A1972" s="195">
        <v>13310</v>
      </c>
      <c r="B1972" s="195" t="s">
        <v>2696</v>
      </c>
      <c r="C1972" s="195" t="s">
        <v>2671</v>
      </c>
      <c r="D1972" s="195" t="s">
        <v>2786</v>
      </c>
      <c r="E1972" s="196">
        <v>23399.837175000004</v>
      </c>
      <c r="F1972" s="195">
        <v>43196</v>
      </c>
      <c r="G1972" s="195" t="s">
        <v>2744</v>
      </c>
      <c r="H1972" s="195" t="s">
        <v>2585</v>
      </c>
    </row>
    <row r="1973" spans="1:8" x14ac:dyDescent="0.25">
      <c r="A1973" s="195">
        <v>13311</v>
      </c>
      <c r="B1973" s="195" t="s">
        <v>2675</v>
      </c>
      <c r="C1973" s="195" t="s">
        <v>2671</v>
      </c>
      <c r="D1973" s="195" t="s">
        <v>2710</v>
      </c>
      <c r="E1973" s="196">
        <v>2581.4538750000006</v>
      </c>
      <c r="F1973" s="195">
        <v>43331</v>
      </c>
      <c r="G1973" s="195" t="s">
        <v>2711</v>
      </c>
      <c r="H1973" s="195" t="s">
        <v>2182</v>
      </c>
    </row>
    <row r="1974" spans="1:8" x14ac:dyDescent="0.25">
      <c r="A1974" s="195">
        <v>13312</v>
      </c>
      <c r="B1974" s="195" t="s">
        <v>2704</v>
      </c>
      <c r="C1974" s="195" t="s">
        <v>2671</v>
      </c>
      <c r="D1974" s="195" t="s">
        <v>2714</v>
      </c>
      <c r="E1974" s="196">
        <v>11752.830375</v>
      </c>
      <c r="F1974" s="195">
        <v>43454</v>
      </c>
      <c r="G1974" s="195" t="s">
        <v>2715</v>
      </c>
      <c r="H1974" s="195" t="s">
        <v>2572</v>
      </c>
    </row>
    <row r="1975" spans="1:8" x14ac:dyDescent="0.25">
      <c r="A1975" s="195">
        <v>13313</v>
      </c>
      <c r="B1975" s="195" t="s">
        <v>2709</v>
      </c>
      <c r="C1975" s="195" t="s">
        <v>2671</v>
      </c>
      <c r="D1975" s="195" t="s">
        <v>2707</v>
      </c>
      <c r="E1975" s="196">
        <v>77671.297275000004</v>
      </c>
      <c r="F1975" s="195">
        <v>43436</v>
      </c>
      <c r="G1975" s="195" t="s">
        <v>2708</v>
      </c>
      <c r="H1975" s="195" t="s">
        <v>2639</v>
      </c>
    </row>
    <row r="1976" spans="1:8" x14ac:dyDescent="0.25">
      <c r="A1976" s="195">
        <v>13314</v>
      </c>
      <c r="B1976" s="195" t="s">
        <v>2696</v>
      </c>
      <c r="C1976" s="195" t="s">
        <v>2671</v>
      </c>
      <c r="D1976" s="195" t="s">
        <v>2740</v>
      </c>
      <c r="E1976" s="196">
        <v>7359.5486250000004</v>
      </c>
      <c r="F1976" s="195">
        <v>43363</v>
      </c>
      <c r="G1976" s="195" t="s">
        <v>2741</v>
      </c>
      <c r="H1976" s="195" t="s">
        <v>2599</v>
      </c>
    </row>
    <row r="1977" spans="1:8" x14ac:dyDescent="0.25">
      <c r="A1977" s="195">
        <v>13315</v>
      </c>
      <c r="B1977" s="195" t="s">
        <v>2709</v>
      </c>
      <c r="C1977" s="195" t="s">
        <v>2671</v>
      </c>
      <c r="D1977" s="195" t="s">
        <v>2739</v>
      </c>
      <c r="E1977" s="196">
        <v>19378.541325000002</v>
      </c>
      <c r="F1977" s="195">
        <v>43249</v>
      </c>
      <c r="G1977" s="195" t="s">
        <v>2680</v>
      </c>
      <c r="H1977" s="195" t="s">
        <v>2547</v>
      </c>
    </row>
    <row r="1978" spans="1:8" x14ac:dyDescent="0.25">
      <c r="A1978" s="195">
        <v>13316</v>
      </c>
      <c r="B1978" s="195" t="s">
        <v>2678</v>
      </c>
      <c r="C1978" s="195" t="s">
        <v>2671</v>
      </c>
      <c r="D1978" s="195" t="s">
        <v>2705</v>
      </c>
      <c r="E1978" s="196">
        <v>4409.3156250000002</v>
      </c>
      <c r="F1978" s="195">
        <v>43305</v>
      </c>
      <c r="G1978" s="195" t="s">
        <v>2706</v>
      </c>
      <c r="H1978" s="195" t="s">
        <v>2643</v>
      </c>
    </row>
    <row r="1979" spans="1:8" x14ac:dyDescent="0.25">
      <c r="A1979" s="195">
        <v>13317</v>
      </c>
      <c r="B1979" s="195" t="s">
        <v>2704</v>
      </c>
      <c r="C1979" s="195" t="s">
        <v>2671</v>
      </c>
      <c r="D1979" s="195" t="s">
        <v>2776</v>
      </c>
      <c r="E1979" s="196">
        <v>2292.8441250000001</v>
      </c>
      <c r="F1979" s="195">
        <v>43205</v>
      </c>
      <c r="G1979" s="195" t="s">
        <v>2777</v>
      </c>
      <c r="H1979" s="195" t="s">
        <v>2550</v>
      </c>
    </row>
    <row r="1980" spans="1:8" x14ac:dyDescent="0.25">
      <c r="A1980" s="195">
        <v>13318</v>
      </c>
      <c r="B1980" s="195" t="s">
        <v>2688</v>
      </c>
      <c r="C1980" s="195" t="s">
        <v>2671</v>
      </c>
      <c r="D1980" s="195" t="s">
        <v>2710</v>
      </c>
      <c r="E1980" s="196">
        <v>28347.891</v>
      </c>
      <c r="F1980" s="195">
        <v>43323</v>
      </c>
      <c r="G1980" s="195" t="s">
        <v>2711</v>
      </c>
      <c r="H1980" s="195" t="s">
        <v>2182</v>
      </c>
    </row>
    <row r="1981" spans="1:8" x14ac:dyDescent="0.25">
      <c r="A1981" s="195">
        <v>13319</v>
      </c>
      <c r="B1981" s="195" t="s">
        <v>2696</v>
      </c>
      <c r="C1981" s="195" t="s">
        <v>2671</v>
      </c>
      <c r="D1981" s="195" t="s">
        <v>2749</v>
      </c>
      <c r="E1981" s="196">
        <v>10893.414675</v>
      </c>
      <c r="F1981" s="195">
        <v>43215</v>
      </c>
      <c r="G1981" s="195" t="s">
        <v>2750</v>
      </c>
      <c r="H1981" s="195" t="s">
        <v>2751</v>
      </c>
    </row>
    <row r="1982" spans="1:8" x14ac:dyDescent="0.25">
      <c r="A1982" s="195">
        <v>13320</v>
      </c>
      <c r="B1982" s="195" t="s">
        <v>2681</v>
      </c>
      <c r="C1982" s="195" t="s">
        <v>2671</v>
      </c>
      <c r="D1982" s="195" t="s">
        <v>2792</v>
      </c>
      <c r="E1982" s="196">
        <v>2097.2308500000004</v>
      </c>
      <c r="F1982" s="195">
        <v>43183</v>
      </c>
      <c r="G1982" s="195" t="s">
        <v>2793</v>
      </c>
      <c r="H1982" s="195" t="s">
        <v>2183</v>
      </c>
    </row>
    <row r="1983" spans="1:8" x14ac:dyDescent="0.25">
      <c r="A1983" s="195">
        <v>13321</v>
      </c>
      <c r="B1983" s="195" t="s">
        <v>2670</v>
      </c>
      <c r="C1983" s="195" t="s">
        <v>2671</v>
      </c>
      <c r="D1983" s="195" t="s">
        <v>2705</v>
      </c>
      <c r="E1983" s="196">
        <v>18913.558949999999</v>
      </c>
      <c r="F1983" s="195">
        <v>43285</v>
      </c>
      <c r="G1983" s="195" t="s">
        <v>2706</v>
      </c>
      <c r="H1983" s="195" t="s">
        <v>2643</v>
      </c>
    </row>
    <row r="1984" spans="1:8" x14ac:dyDescent="0.25">
      <c r="A1984" s="195">
        <v>13322</v>
      </c>
      <c r="B1984" s="195" t="s">
        <v>2681</v>
      </c>
      <c r="C1984" s="195" t="s">
        <v>2671</v>
      </c>
      <c r="D1984" s="195" t="s">
        <v>2776</v>
      </c>
      <c r="E1984" s="196">
        <v>60604.840725000002</v>
      </c>
      <c r="F1984" s="195">
        <v>43406</v>
      </c>
      <c r="G1984" s="195" t="s">
        <v>2777</v>
      </c>
      <c r="H1984" s="195" t="s">
        <v>2550</v>
      </c>
    </row>
    <row r="1985" spans="1:8" x14ac:dyDescent="0.25">
      <c r="A1985" s="195">
        <v>13323</v>
      </c>
      <c r="B1985" s="195" t="s">
        <v>2704</v>
      </c>
      <c r="C1985" s="195" t="s">
        <v>2671</v>
      </c>
      <c r="D1985" s="195" t="s">
        <v>2697</v>
      </c>
      <c r="E1985" s="196">
        <v>8356.8556499999995</v>
      </c>
      <c r="F1985" s="195">
        <v>43234</v>
      </c>
      <c r="G1985" s="195" t="s">
        <v>2698</v>
      </c>
      <c r="H1985" s="195" t="s">
        <v>2535</v>
      </c>
    </row>
    <row r="1986" spans="1:8" x14ac:dyDescent="0.25">
      <c r="A1986" s="195">
        <v>13324</v>
      </c>
      <c r="B1986" s="195" t="s">
        <v>2681</v>
      </c>
      <c r="C1986" s="195" t="s">
        <v>2671</v>
      </c>
      <c r="D1986" s="195" t="s">
        <v>2731</v>
      </c>
      <c r="E1986" s="196">
        <v>37336.481325000001</v>
      </c>
      <c r="F1986" s="195">
        <v>43451</v>
      </c>
      <c r="G1986" s="195" t="s">
        <v>2732</v>
      </c>
      <c r="H1986" s="195" t="s">
        <v>2639</v>
      </c>
    </row>
    <row r="1987" spans="1:8" x14ac:dyDescent="0.25">
      <c r="A1987" s="195">
        <v>13325</v>
      </c>
      <c r="B1987" s="195" t="s">
        <v>2742</v>
      </c>
      <c r="C1987" s="195" t="s">
        <v>2671</v>
      </c>
      <c r="D1987" s="195" t="s">
        <v>2791</v>
      </c>
      <c r="E1987" s="196">
        <v>27206.279100000003</v>
      </c>
      <c r="F1987" s="195">
        <v>43289</v>
      </c>
      <c r="G1987" s="195" t="s">
        <v>2700</v>
      </c>
      <c r="H1987" s="195" t="s">
        <v>2613</v>
      </c>
    </row>
    <row r="1988" spans="1:8" x14ac:dyDescent="0.25">
      <c r="A1988" s="195">
        <v>13326</v>
      </c>
      <c r="B1988" s="195" t="s">
        <v>2678</v>
      </c>
      <c r="C1988" s="195" t="s">
        <v>2671</v>
      </c>
      <c r="D1988" s="195" t="s">
        <v>2828</v>
      </c>
      <c r="E1988" s="196">
        <v>12057.474000000002</v>
      </c>
      <c r="F1988" s="195">
        <v>43240</v>
      </c>
      <c r="G1988" s="195" t="s">
        <v>2829</v>
      </c>
      <c r="H1988" s="195" t="s">
        <v>2643</v>
      </c>
    </row>
    <row r="1989" spans="1:8" x14ac:dyDescent="0.25">
      <c r="A1989" s="195">
        <v>13327</v>
      </c>
      <c r="B1989" s="195" t="s">
        <v>2670</v>
      </c>
      <c r="C1989" s="195" t="s">
        <v>2671</v>
      </c>
      <c r="D1989" s="195" t="s">
        <v>2729</v>
      </c>
      <c r="E1989" s="196">
        <v>40835.072850000004</v>
      </c>
      <c r="F1989" s="195">
        <v>43239</v>
      </c>
      <c r="G1989" s="195" t="s">
        <v>2730</v>
      </c>
      <c r="H1989" s="195" t="s">
        <v>2572</v>
      </c>
    </row>
    <row r="1990" spans="1:8" x14ac:dyDescent="0.25">
      <c r="A1990" s="195">
        <v>13328</v>
      </c>
      <c r="B1990" s="195" t="s">
        <v>2681</v>
      </c>
      <c r="C1990" s="195" t="s">
        <v>2671</v>
      </c>
      <c r="D1990" s="195" t="s">
        <v>2728</v>
      </c>
      <c r="E1990" s="196">
        <v>5951.7744000000002</v>
      </c>
      <c r="F1990" s="195">
        <v>43114</v>
      </c>
      <c r="G1990" s="195" t="s">
        <v>2700</v>
      </c>
      <c r="H1990" s="195" t="s">
        <v>2613</v>
      </c>
    </row>
    <row r="1991" spans="1:8" x14ac:dyDescent="0.25">
      <c r="A1991" s="195">
        <v>13329</v>
      </c>
      <c r="B1991" s="195" t="s">
        <v>2688</v>
      </c>
      <c r="C1991" s="195" t="s">
        <v>2671</v>
      </c>
      <c r="D1991" s="195" t="s">
        <v>2828</v>
      </c>
      <c r="E1991" s="196">
        <v>8148.4152750000003</v>
      </c>
      <c r="F1991" s="195">
        <v>43200</v>
      </c>
      <c r="G1991" s="195" t="s">
        <v>2829</v>
      </c>
      <c r="H1991" s="195" t="s">
        <v>2643</v>
      </c>
    </row>
    <row r="1992" spans="1:8" x14ac:dyDescent="0.25">
      <c r="A1992" s="195">
        <v>13330</v>
      </c>
      <c r="B1992" s="195" t="s">
        <v>2678</v>
      </c>
      <c r="C1992" s="195" t="s">
        <v>2671</v>
      </c>
      <c r="D1992" s="195" t="s">
        <v>2743</v>
      </c>
      <c r="E1992" s="196">
        <v>9492.0540000000019</v>
      </c>
      <c r="F1992" s="195">
        <v>43238</v>
      </c>
      <c r="G1992" s="195" t="s">
        <v>2744</v>
      </c>
      <c r="H1992" s="195" t="s">
        <v>2585</v>
      </c>
    </row>
    <row r="1993" spans="1:8" x14ac:dyDescent="0.25">
      <c r="A1993" s="195">
        <v>13331</v>
      </c>
      <c r="B1993" s="195" t="s">
        <v>2696</v>
      </c>
      <c r="C1993" s="195" t="s">
        <v>2671</v>
      </c>
      <c r="D1993" s="195" t="s">
        <v>2830</v>
      </c>
      <c r="E1993" s="196">
        <v>4402.9020750000009</v>
      </c>
      <c r="F1993" s="195">
        <v>43201</v>
      </c>
      <c r="G1993" s="195" t="s">
        <v>2831</v>
      </c>
      <c r="H1993" s="195" t="s">
        <v>2643</v>
      </c>
    </row>
    <row r="1994" spans="1:8" x14ac:dyDescent="0.25">
      <c r="A1994" s="195">
        <v>13332</v>
      </c>
      <c r="B1994" s="195" t="s">
        <v>2678</v>
      </c>
      <c r="C1994" s="195" t="s">
        <v>2671</v>
      </c>
      <c r="D1994" s="195" t="s">
        <v>2701</v>
      </c>
      <c r="E1994" s="196">
        <v>24336.215475000001</v>
      </c>
      <c r="F1994" s="195">
        <v>43313</v>
      </c>
      <c r="G1994" s="195" t="s">
        <v>2702</v>
      </c>
      <c r="H1994" s="195" t="s">
        <v>2572</v>
      </c>
    </row>
    <row r="1995" spans="1:8" x14ac:dyDescent="0.25">
      <c r="A1995" s="195">
        <v>13333</v>
      </c>
      <c r="B1995" s="195" t="s">
        <v>2681</v>
      </c>
      <c r="C1995" s="195" t="s">
        <v>2671</v>
      </c>
      <c r="D1995" s="195" t="s">
        <v>2781</v>
      </c>
      <c r="E1995" s="196">
        <v>965.23927499999991</v>
      </c>
      <c r="F1995" s="195">
        <v>43162</v>
      </c>
      <c r="G1995" s="195" t="s">
        <v>2748</v>
      </c>
      <c r="H1995" s="195" t="s">
        <v>2547</v>
      </c>
    </row>
    <row r="1996" spans="1:8" x14ac:dyDescent="0.25">
      <c r="A1996" s="195">
        <v>13334</v>
      </c>
      <c r="B1996" s="195" t="s">
        <v>2681</v>
      </c>
      <c r="C1996" s="195" t="s">
        <v>2671</v>
      </c>
      <c r="D1996" s="195" t="s">
        <v>2821</v>
      </c>
      <c r="E1996" s="196">
        <v>8885.9735249999994</v>
      </c>
      <c r="F1996" s="195">
        <v>43185</v>
      </c>
      <c r="G1996" s="195" t="s">
        <v>2822</v>
      </c>
      <c r="H1996" s="195" t="s">
        <v>2572</v>
      </c>
    </row>
    <row r="1997" spans="1:8" x14ac:dyDescent="0.25">
      <c r="A1997" s="195">
        <v>13335</v>
      </c>
      <c r="B1997" s="195" t="s">
        <v>2709</v>
      </c>
      <c r="C1997" s="195" t="s">
        <v>2671</v>
      </c>
      <c r="D1997" s="195" t="s">
        <v>2712</v>
      </c>
      <c r="E1997" s="196">
        <v>2334.5322000000001</v>
      </c>
      <c r="F1997" s="195">
        <v>43420</v>
      </c>
      <c r="G1997" s="195" t="s">
        <v>2713</v>
      </c>
      <c r="H1997" s="195" t="s">
        <v>2674</v>
      </c>
    </row>
    <row r="1998" spans="1:8" x14ac:dyDescent="0.25">
      <c r="A1998" s="195">
        <v>13336</v>
      </c>
      <c r="B1998" s="195" t="s">
        <v>2678</v>
      </c>
      <c r="C1998" s="195" t="s">
        <v>2671</v>
      </c>
      <c r="D1998" s="195" t="s">
        <v>2710</v>
      </c>
      <c r="E1998" s="196">
        <v>18964.86735</v>
      </c>
      <c r="F1998" s="195">
        <v>43153</v>
      </c>
      <c r="G1998" s="195" t="s">
        <v>2711</v>
      </c>
      <c r="H1998" s="195" t="s">
        <v>2182</v>
      </c>
    </row>
    <row r="1999" spans="1:8" x14ac:dyDescent="0.25">
      <c r="A1999" s="195">
        <v>13337</v>
      </c>
      <c r="B1999" s="195" t="s">
        <v>2742</v>
      </c>
      <c r="C1999" s="195" t="s">
        <v>2671</v>
      </c>
      <c r="D1999" s="195" t="s">
        <v>2691</v>
      </c>
      <c r="E1999" s="196">
        <v>4300.2852750000002</v>
      </c>
      <c r="F1999" s="195">
        <v>43427</v>
      </c>
      <c r="G1999" s="195" t="s">
        <v>2692</v>
      </c>
      <c r="H1999" s="195" t="s">
        <v>2547</v>
      </c>
    </row>
    <row r="2000" spans="1:8" x14ac:dyDescent="0.25">
      <c r="A2000" s="195">
        <v>13338</v>
      </c>
      <c r="B2000" s="195" t="s">
        <v>2688</v>
      </c>
      <c r="C2000" s="195" t="s">
        <v>2671</v>
      </c>
      <c r="D2000" s="195" t="s">
        <v>2740</v>
      </c>
      <c r="E2000" s="196">
        <v>153.92519999999999</v>
      </c>
      <c r="F2000" s="195">
        <v>43419</v>
      </c>
      <c r="G2000" s="195" t="s">
        <v>2741</v>
      </c>
      <c r="H2000" s="195" t="s">
        <v>2599</v>
      </c>
    </row>
    <row r="2001" spans="1:8" x14ac:dyDescent="0.25">
      <c r="A2001" s="195">
        <v>13339</v>
      </c>
      <c r="B2001" s="195" t="s">
        <v>2696</v>
      </c>
      <c r="C2001" s="195" t="s">
        <v>2671</v>
      </c>
      <c r="D2001" s="195" t="s">
        <v>2703</v>
      </c>
      <c r="E2001" s="196">
        <v>20048.757300000005</v>
      </c>
      <c r="F2001" s="195">
        <v>43429</v>
      </c>
      <c r="G2001" s="195" t="s">
        <v>2680</v>
      </c>
      <c r="H2001" s="195" t="s">
        <v>2547</v>
      </c>
    </row>
    <row r="2002" spans="1:8" x14ac:dyDescent="0.25">
      <c r="A2002" s="195">
        <v>13340</v>
      </c>
      <c r="B2002" s="195" t="s">
        <v>2709</v>
      </c>
      <c r="C2002" s="195" t="s">
        <v>2671</v>
      </c>
      <c r="D2002" s="195" t="s">
        <v>2722</v>
      </c>
      <c r="E2002" s="196">
        <v>62426.288924999993</v>
      </c>
      <c r="F2002" s="195">
        <v>43219</v>
      </c>
      <c r="G2002" s="195" t="s">
        <v>2723</v>
      </c>
      <c r="H2002" s="195" t="s">
        <v>2572</v>
      </c>
    </row>
    <row r="2003" spans="1:8" x14ac:dyDescent="0.25">
      <c r="A2003" s="195">
        <v>13341</v>
      </c>
      <c r="B2003" s="195" t="s">
        <v>2704</v>
      </c>
      <c r="C2003" s="195" t="s">
        <v>2671</v>
      </c>
      <c r="D2003" s="195" t="s">
        <v>2825</v>
      </c>
      <c r="E2003" s="196">
        <v>1417.3945500000002</v>
      </c>
      <c r="F2003" s="195">
        <v>43141</v>
      </c>
      <c r="G2003" s="195" t="s">
        <v>381</v>
      </c>
      <c r="H2003" s="195" t="s">
        <v>2643</v>
      </c>
    </row>
    <row r="2004" spans="1:8" x14ac:dyDescent="0.25">
      <c r="A2004" s="195">
        <v>13342</v>
      </c>
      <c r="B2004" s="195" t="s">
        <v>2678</v>
      </c>
      <c r="C2004" s="195" t="s">
        <v>2671</v>
      </c>
      <c r="D2004" s="195" t="s">
        <v>2776</v>
      </c>
      <c r="E2004" s="196">
        <v>14356.731675000001</v>
      </c>
      <c r="F2004" s="195">
        <v>43219</v>
      </c>
      <c r="G2004" s="195" t="s">
        <v>2777</v>
      </c>
      <c r="H2004" s="195" t="s">
        <v>2550</v>
      </c>
    </row>
    <row r="2005" spans="1:8" x14ac:dyDescent="0.25">
      <c r="A2005" s="195">
        <v>13343</v>
      </c>
      <c r="B2005" s="195" t="s">
        <v>2696</v>
      </c>
      <c r="C2005" s="195" t="s">
        <v>2671</v>
      </c>
      <c r="D2005" s="195" t="s">
        <v>2794</v>
      </c>
      <c r="E2005" s="196">
        <v>17932.285800000001</v>
      </c>
      <c r="F2005" s="195">
        <v>43252</v>
      </c>
      <c r="G2005" s="195" t="s">
        <v>2795</v>
      </c>
      <c r="H2005" s="195" t="s">
        <v>2576</v>
      </c>
    </row>
    <row r="2006" spans="1:8" x14ac:dyDescent="0.25">
      <c r="A2006" s="195">
        <v>13344</v>
      </c>
      <c r="B2006" s="195" t="s">
        <v>2681</v>
      </c>
      <c r="C2006" s="195" t="s">
        <v>2671</v>
      </c>
      <c r="D2006" s="195" t="s">
        <v>2733</v>
      </c>
      <c r="E2006" s="196">
        <v>10293.747750000002</v>
      </c>
      <c r="F2006" s="195">
        <v>43140</v>
      </c>
      <c r="G2006" s="195" t="s">
        <v>2734</v>
      </c>
      <c r="H2006" s="195" t="s">
        <v>2572</v>
      </c>
    </row>
    <row r="2007" spans="1:8" x14ac:dyDescent="0.25">
      <c r="A2007" s="195">
        <v>13345</v>
      </c>
      <c r="B2007" s="195" t="s">
        <v>2742</v>
      </c>
      <c r="C2007" s="195" t="s">
        <v>2671</v>
      </c>
      <c r="D2007" s="195" t="s">
        <v>2733</v>
      </c>
      <c r="E2007" s="196">
        <v>55862.020499999999</v>
      </c>
      <c r="F2007" s="195">
        <v>43325</v>
      </c>
      <c r="G2007" s="195" t="s">
        <v>2734</v>
      </c>
      <c r="H2007" s="195" t="s">
        <v>2572</v>
      </c>
    </row>
    <row r="2008" spans="1:8" x14ac:dyDescent="0.25">
      <c r="A2008" s="195">
        <v>13346</v>
      </c>
      <c r="B2008" s="195" t="s">
        <v>2681</v>
      </c>
      <c r="C2008" s="195" t="s">
        <v>2671</v>
      </c>
      <c r="D2008" s="195" t="s">
        <v>2756</v>
      </c>
      <c r="E2008" s="196">
        <v>1680.3501000000001</v>
      </c>
      <c r="F2008" s="195">
        <v>43325</v>
      </c>
      <c r="G2008" s="195" t="s">
        <v>2757</v>
      </c>
      <c r="H2008" s="195" t="s">
        <v>2643</v>
      </c>
    </row>
    <row r="2009" spans="1:8" x14ac:dyDescent="0.25">
      <c r="A2009" s="195">
        <v>13347</v>
      </c>
      <c r="B2009" s="195" t="s">
        <v>2709</v>
      </c>
      <c r="C2009" s="195" t="s">
        <v>2671</v>
      </c>
      <c r="D2009" s="195" t="s">
        <v>2697</v>
      </c>
      <c r="E2009" s="196">
        <v>31035.168450000005</v>
      </c>
      <c r="F2009" s="195">
        <v>43344</v>
      </c>
      <c r="G2009" s="195" t="s">
        <v>2698</v>
      </c>
      <c r="H2009" s="195" t="s">
        <v>2535</v>
      </c>
    </row>
    <row r="2010" spans="1:8" x14ac:dyDescent="0.25">
      <c r="A2010" s="195">
        <v>13348</v>
      </c>
      <c r="B2010" s="195" t="s">
        <v>2704</v>
      </c>
      <c r="C2010" s="195" t="s">
        <v>2671</v>
      </c>
      <c r="D2010" s="195" t="s">
        <v>2718</v>
      </c>
      <c r="E2010" s="196">
        <v>5239.8703500000001</v>
      </c>
      <c r="F2010" s="195">
        <v>43305</v>
      </c>
      <c r="G2010" s="195" t="s">
        <v>2719</v>
      </c>
      <c r="H2010" s="195" t="s">
        <v>2643</v>
      </c>
    </row>
    <row r="2011" spans="1:8" x14ac:dyDescent="0.25">
      <c r="A2011" s="195">
        <v>13349</v>
      </c>
      <c r="B2011" s="195" t="s">
        <v>2742</v>
      </c>
      <c r="C2011" s="195" t="s">
        <v>2671</v>
      </c>
      <c r="D2011" s="195" t="s">
        <v>2784</v>
      </c>
      <c r="E2011" s="196">
        <v>11262.193800000001</v>
      </c>
      <c r="F2011" s="195">
        <v>43313</v>
      </c>
      <c r="G2011" s="195" t="s">
        <v>2785</v>
      </c>
      <c r="H2011" s="195" t="s">
        <v>2535</v>
      </c>
    </row>
    <row r="2012" spans="1:8" x14ac:dyDescent="0.25">
      <c r="A2012" s="195">
        <v>13350</v>
      </c>
      <c r="B2012" s="195" t="s">
        <v>2696</v>
      </c>
      <c r="C2012" s="195" t="s">
        <v>2671</v>
      </c>
      <c r="D2012" s="195" t="s">
        <v>2705</v>
      </c>
      <c r="E2012" s="196">
        <v>14244.494549999999</v>
      </c>
      <c r="F2012" s="195">
        <v>43391</v>
      </c>
      <c r="G2012" s="195" t="s">
        <v>2706</v>
      </c>
      <c r="H2012" s="195" t="s">
        <v>2643</v>
      </c>
    </row>
    <row r="2013" spans="1:8" x14ac:dyDescent="0.25">
      <c r="A2013" s="195">
        <v>13351</v>
      </c>
      <c r="B2013" s="195" t="s">
        <v>2675</v>
      </c>
      <c r="C2013" s="195" t="s">
        <v>2671</v>
      </c>
      <c r="D2013" s="195" t="s">
        <v>2743</v>
      </c>
      <c r="E2013" s="196">
        <v>9613.9114500000014</v>
      </c>
      <c r="F2013" s="195">
        <v>43277</v>
      </c>
      <c r="G2013" s="195" t="s">
        <v>2744</v>
      </c>
      <c r="H2013" s="195" t="s">
        <v>2585</v>
      </c>
    </row>
    <row r="2014" spans="1:8" x14ac:dyDescent="0.25">
      <c r="A2014" s="195">
        <v>13352</v>
      </c>
      <c r="B2014" s="195" t="s">
        <v>2678</v>
      </c>
      <c r="C2014" s="195" t="s">
        <v>2671</v>
      </c>
      <c r="D2014" s="195" t="s">
        <v>2799</v>
      </c>
      <c r="E2014" s="196">
        <v>14472.175575000001</v>
      </c>
      <c r="F2014" s="195">
        <v>43116</v>
      </c>
      <c r="G2014" s="195" t="s">
        <v>2800</v>
      </c>
      <c r="H2014" s="195" t="s">
        <v>2643</v>
      </c>
    </row>
    <row r="2015" spans="1:8" x14ac:dyDescent="0.25">
      <c r="A2015" s="195">
        <v>13353</v>
      </c>
      <c r="B2015" s="195" t="s">
        <v>2742</v>
      </c>
      <c r="C2015" s="195" t="s">
        <v>2671</v>
      </c>
      <c r="D2015" s="195" t="s">
        <v>2693</v>
      </c>
      <c r="E2015" s="196">
        <v>18695.498250000001</v>
      </c>
      <c r="F2015" s="195">
        <v>43447</v>
      </c>
      <c r="G2015" s="195" t="s">
        <v>2694</v>
      </c>
      <c r="H2015" s="195" t="s">
        <v>2695</v>
      </c>
    </row>
    <row r="2016" spans="1:8" x14ac:dyDescent="0.25">
      <c r="A2016" s="195">
        <v>13354</v>
      </c>
      <c r="B2016" s="195" t="s">
        <v>2704</v>
      </c>
      <c r="C2016" s="195" t="s">
        <v>2671</v>
      </c>
      <c r="D2016" s="195" t="s">
        <v>2794</v>
      </c>
      <c r="E2016" s="196">
        <v>936.37830000000008</v>
      </c>
      <c r="F2016" s="195">
        <v>43180</v>
      </c>
      <c r="G2016" s="195" t="s">
        <v>2795</v>
      </c>
      <c r="H2016" s="195" t="s">
        <v>2576</v>
      </c>
    </row>
    <row r="2017" spans="1:8" x14ac:dyDescent="0.25">
      <c r="A2017" s="195">
        <v>13355</v>
      </c>
      <c r="B2017" s="195" t="s">
        <v>2704</v>
      </c>
      <c r="C2017" s="195" t="s">
        <v>2671</v>
      </c>
      <c r="D2017" s="195" t="s">
        <v>2769</v>
      </c>
      <c r="E2017" s="196">
        <v>15639.441675000002</v>
      </c>
      <c r="F2017" s="195">
        <v>43419</v>
      </c>
      <c r="G2017" s="195" t="s">
        <v>2770</v>
      </c>
      <c r="H2017" s="195" t="s">
        <v>2643</v>
      </c>
    </row>
    <row r="2018" spans="1:8" x14ac:dyDescent="0.25">
      <c r="A2018" s="195">
        <v>13356</v>
      </c>
      <c r="B2018" s="195" t="s">
        <v>2696</v>
      </c>
      <c r="C2018" s="195" t="s">
        <v>2671</v>
      </c>
      <c r="D2018" s="195" t="s">
        <v>2772</v>
      </c>
      <c r="E2018" s="196">
        <v>2392.2541499999998</v>
      </c>
      <c r="F2018" s="195">
        <v>43130</v>
      </c>
      <c r="G2018" s="195" t="s">
        <v>2773</v>
      </c>
      <c r="H2018" s="195" t="s">
        <v>2628</v>
      </c>
    </row>
    <row r="2019" spans="1:8" x14ac:dyDescent="0.25">
      <c r="A2019" s="195">
        <v>13357</v>
      </c>
      <c r="B2019" s="195" t="s">
        <v>2696</v>
      </c>
      <c r="C2019" s="195" t="s">
        <v>2671</v>
      </c>
      <c r="D2019" s="195" t="s">
        <v>2776</v>
      </c>
      <c r="E2019" s="196">
        <v>121578.46057499999</v>
      </c>
      <c r="F2019" s="195">
        <v>43156</v>
      </c>
      <c r="G2019" s="195" t="s">
        <v>2777</v>
      </c>
      <c r="H2019" s="195" t="s">
        <v>2550</v>
      </c>
    </row>
    <row r="2020" spans="1:8" x14ac:dyDescent="0.25">
      <c r="A2020" s="195">
        <v>13358</v>
      </c>
      <c r="B2020" s="195" t="s">
        <v>2678</v>
      </c>
      <c r="C2020" s="195" t="s">
        <v>2671</v>
      </c>
      <c r="D2020" s="195" t="s">
        <v>2747</v>
      </c>
      <c r="E2020" s="196">
        <v>25461.793500000003</v>
      </c>
      <c r="F2020" s="195">
        <v>43128</v>
      </c>
      <c r="G2020" s="195" t="s">
        <v>2748</v>
      </c>
      <c r="H2020" s="195" t="s">
        <v>2547</v>
      </c>
    </row>
    <row r="2021" spans="1:8" x14ac:dyDescent="0.25">
      <c r="A2021" s="195">
        <v>13359</v>
      </c>
      <c r="B2021" s="195" t="s">
        <v>2670</v>
      </c>
      <c r="C2021" s="195" t="s">
        <v>2671</v>
      </c>
      <c r="D2021" s="195" t="s">
        <v>2769</v>
      </c>
      <c r="E2021" s="196">
        <v>64212.462600000006</v>
      </c>
      <c r="F2021" s="195">
        <v>43362</v>
      </c>
      <c r="G2021" s="195" t="s">
        <v>2770</v>
      </c>
      <c r="H2021" s="195" t="s">
        <v>2643</v>
      </c>
    </row>
    <row r="2022" spans="1:8" x14ac:dyDescent="0.25">
      <c r="A2022" s="195">
        <v>13360</v>
      </c>
      <c r="B2022" s="195" t="s">
        <v>2678</v>
      </c>
      <c r="C2022" s="195" t="s">
        <v>2671</v>
      </c>
      <c r="D2022" s="195" t="s">
        <v>2676</v>
      </c>
      <c r="E2022" s="196">
        <v>8911.6277250000003</v>
      </c>
      <c r="F2022" s="195">
        <v>43343</v>
      </c>
      <c r="G2022" s="195" t="s">
        <v>2677</v>
      </c>
      <c r="H2022" s="195" t="s">
        <v>2572</v>
      </c>
    </row>
    <row r="2023" spans="1:8" x14ac:dyDescent="0.25">
      <c r="A2023" s="195">
        <v>13361</v>
      </c>
      <c r="B2023" s="195" t="s">
        <v>2742</v>
      </c>
      <c r="C2023" s="195" t="s">
        <v>2671</v>
      </c>
      <c r="D2023" s="195" t="s">
        <v>2762</v>
      </c>
      <c r="E2023" s="196">
        <v>593.25337500000012</v>
      </c>
      <c r="F2023" s="195">
        <v>43320</v>
      </c>
      <c r="G2023" s="195" t="s">
        <v>2763</v>
      </c>
      <c r="H2023" s="195" t="s">
        <v>2182</v>
      </c>
    </row>
    <row r="2024" spans="1:8" x14ac:dyDescent="0.25">
      <c r="A2024" s="195">
        <v>13362</v>
      </c>
      <c r="B2024" s="195" t="s">
        <v>2704</v>
      </c>
      <c r="C2024" s="195" t="s">
        <v>2671</v>
      </c>
      <c r="D2024" s="195" t="s">
        <v>2782</v>
      </c>
      <c r="E2024" s="196">
        <v>8587.7434499999999</v>
      </c>
      <c r="F2024" s="195">
        <v>43177</v>
      </c>
      <c r="G2024" s="195" t="s">
        <v>2783</v>
      </c>
      <c r="H2024" s="195" t="s">
        <v>2182</v>
      </c>
    </row>
    <row r="2025" spans="1:8" x14ac:dyDescent="0.25">
      <c r="A2025" s="195">
        <v>13363</v>
      </c>
      <c r="B2025" s="195" t="s">
        <v>2675</v>
      </c>
      <c r="C2025" s="195" t="s">
        <v>2671</v>
      </c>
      <c r="D2025" s="195" t="s">
        <v>2797</v>
      </c>
      <c r="E2025" s="196">
        <v>25862.640374999999</v>
      </c>
      <c r="F2025" s="195">
        <v>43176</v>
      </c>
      <c r="G2025" s="195" t="s">
        <v>2798</v>
      </c>
      <c r="H2025" s="195" t="s">
        <v>2625</v>
      </c>
    </row>
    <row r="2026" spans="1:8" x14ac:dyDescent="0.25">
      <c r="A2026" s="195">
        <v>13364</v>
      </c>
      <c r="B2026" s="195" t="s">
        <v>2696</v>
      </c>
      <c r="C2026" s="195" t="s">
        <v>2671</v>
      </c>
      <c r="D2026" s="195" t="s">
        <v>2769</v>
      </c>
      <c r="E2026" s="196">
        <v>174474.21420000005</v>
      </c>
      <c r="F2026" s="195">
        <v>43143</v>
      </c>
      <c r="G2026" s="195" t="s">
        <v>2770</v>
      </c>
      <c r="H2026" s="195" t="s">
        <v>2643</v>
      </c>
    </row>
    <row r="2027" spans="1:8" x14ac:dyDescent="0.25">
      <c r="A2027" s="195">
        <v>13365</v>
      </c>
      <c r="B2027" s="195" t="s">
        <v>2678</v>
      </c>
      <c r="C2027" s="195" t="s">
        <v>2671</v>
      </c>
      <c r="D2027" s="195" t="s">
        <v>2693</v>
      </c>
      <c r="E2027" s="196">
        <v>2600.6945250000003</v>
      </c>
      <c r="F2027" s="195">
        <v>43347</v>
      </c>
      <c r="G2027" s="195" t="s">
        <v>2694</v>
      </c>
      <c r="H2027" s="195" t="s">
        <v>2695</v>
      </c>
    </row>
    <row r="2028" spans="1:8" x14ac:dyDescent="0.25">
      <c r="A2028" s="195">
        <v>13366</v>
      </c>
      <c r="B2028" s="195" t="s">
        <v>2704</v>
      </c>
      <c r="C2028" s="195" t="s">
        <v>2671</v>
      </c>
      <c r="D2028" s="195" t="s">
        <v>2821</v>
      </c>
      <c r="E2028" s="196">
        <v>618.90757500000007</v>
      </c>
      <c r="F2028" s="195">
        <v>43155</v>
      </c>
      <c r="G2028" s="195" t="s">
        <v>2822</v>
      </c>
      <c r="H2028" s="195" t="s">
        <v>2572</v>
      </c>
    </row>
    <row r="2029" spans="1:8" x14ac:dyDescent="0.25">
      <c r="A2029" s="195">
        <v>13367</v>
      </c>
      <c r="B2029" s="195" t="s">
        <v>2709</v>
      </c>
      <c r="C2029" s="195" t="s">
        <v>2671</v>
      </c>
      <c r="D2029" s="195" t="s">
        <v>2672</v>
      </c>
      <c r="E2029" s="196">
        <v>240.50812500000004</v>
      </c>
      <c r="F2029" s="195">
        <v>43307</v>
      </c>
      <c r="G2029" s="195" t="s">
        <v>2673</v>
      </c>
      <c r="H2029" s="195" t="s">
        <v>2674</v>
      </c>
    </row>
    <row r="2030" spans="1:8" x14ac:dyDescent="0.25">
      <c r="A2030" s="195">
        <v>13368</v>
      </c>
      <c r="B2030" s="195" t="s">
        <v>2696</v>
      </c>
      <c r="C2030" s="195" t="s">
        <v>2671</v>
      </c>
      <c r="D2030" s="195" t="s">
        <v>2825</v>
      </c>
      <c r="E2030" s="196">
        <v>37368.549075000003</v>
      </c>
      <c r="F2030" s="195">
        <v>43244</v>
      </c>
      <c r="G2030" s="195" t="s">
        <v>381</v>
      </c>
      <c r="H2030" s="195" t="s">
        <v>2643</v>
      </c>
    </row>
    <row r="2031" spans="1:8" x14ac:dyDescent="0.25">
      <c r="A2031" s="195">
        <v>13369</v>
      </c>
      <c r="B2031" s="195" t="s">
        <v>2678</v>
      </c>
      <c r="C2031" s="195" t="s">
        <v>2671</v>
      </c>
      <c r="D2031" s="195" t="s">
        <v>2825</v>
      </c>
      <c r="E2031" s="196">
        <v>5942.1540750000004</v>
      </c>
      <c r="F2031" s="195">
        <v>43338</v>
      </c>
      <c r="G2031" s="195" t="s">
        <v>381</v>
      </c>
      <c r="H2031" s="195" t="s">
        <v>2643</v>
      </c>
    </row>
    <row r="2032" spans="1:8" x14ac:dyDescent="0.25">
      <c r="A2032" s="195">
        <v>13370</v>
      </c>
      <c r="B2032" s="195" t="s">
        <v>2696</v>
      </c>
      <c r="C2032" s="195" t="s">
        <v>2671</v>
      </c>
      <c r="D2032" s="195" t="s">
        <v>2776</v>
      </c>
      <c r="E2032" s="196">
        <v>49602.395700000008</v>
      </c>
      <c r="F2032" s="195">
        <v>43318</v>
      </c>
      <c r="G2032" s="195" t="s">
        <v>2777</v>
      </c>
      <c r="H2032" s="195" t="s">
        <v>2550</v>
      </c>
    </row>
    <row r="2033" spans="1:8" x14ac:dyDescent="0.25">
      <c r="A2033" s="195">
        <v>13371</v>
      </c>
      <c r="B2033" s="195" t="s">
        <v>2681</v>
      </c>
      <c r="C2033" s="195" t="s">
        <v>2671</v>
      </c>
      <c r="D2033" s="195" t="s">
        <v>2776</v>
      </c>
      <c r="E2033" s="196">
        <v>29197.686375000001</v>
      </c>
      <c r="F2033" s="195">
        <v>43216</v>
      </c>
      <c r="G2033" s="195" t="s">
        <v>2777</v>
      </c>
      <c r="H2033" s="195" t="s">
        <v>2550</v>
      </c>
    </row>
    <row r="2034" spans="1:8" x14ac:dyDescent="0.25">
      <c r="A2034" s="195">
        <v>13372</v>
      </c>
      <c r="B2034" s="195" t="s">
        <v>2709</v>
      </c>
      <c r="C2034" s="195" t="s">
        <v>2671</v>
      </c>
      <c r="D2034" s="195" t="s">
        <v>2819</v>
      </c>
      <c r="E2034" s="196">
        <v>301.43685000000005</v>
      </c>
      <c r="F2034" s="195">
        <v>43422</v>
      </c>
      <c r="G2034" s="195" t="s">
        <v>2820</v>
      </c>
      <c r="H2034" s="195" t="s">
        <v>2550</v>
      </c>
    </row>
    <row r="2035" spans="1:8" x14ac:dyDescent="0.25">
      <c r="A2035" s="195">
        <v>13373</v>
      </c>
      <c r="B2035" s="195" t="s">
        <v>2678</v>
      </c>
      <c r="C2035" s="195" t="s">
        <v>2671</v>
      </c>
      <c r="D2035" s="195" t="s">
        <v>2764</v>
      </c>
      <c r="E2035" s="196">
        <v>7609.6770750000005</v>
      </c>
      <c r="F2035" s="195">
        <v>43206</v>
      </c>
      <c r="G2035" s="195" t="s">
        <v>2765</v>
      </c>
      <c r="H2035" s="195" t="s">
        <v>2585</v>
      </c>
    </row>
    <row r="2036" spans="1:8" x14ac:dyDescent="0.25">
      <c r="A2036" s="195">
        <v>13374</v>
      </c>
      <c r="B2036" s="195" t="s">
        <v>2678</v>
      </c>
      <c r="C2036" s="195" t="s">
        <v>2671</v>
      </c>
      <c r="D2036" s="195" t="s">
        <v>2739</v>
      </c>
      <c r="E2036" s="196">
        <v>16344.932175</v>
      </c>
      <c r="F2036" s="195">
        <v>43422</v>
      </c>
      <c r="G2036" s="195" t="s">
        <v>2680</v>
      </c>
      <c r="H2036" s="195" t="s">
        <v>2547</v>
      </c>
    </row>
    <row r="2037" spans="1:8" x14ac:dyDescent="0.25">
      <c r="A2037" s="195">
        <v>13375</v>
      </c>
      <c r="B2037" s="195" t="s">
        <v>2704</v>
      </c>
      <c r="C2037" s="195" t="s">
        <v>2671</v>
      </c>
      <c r="D2037" s="195" t="s">
        <v>2714</v>
      </c>
      <c r="E2037" s="196">
        <v>31163.439450000009</v>
      </c>
      <c r="F2037" s="195">
        <v>43302</v>
      </c>
      <c r="G2037" s="195" t="s">
        <v>2715</v>
      </c>
      <c r="H2037" s="195" t="s">
        <v>2572</v>
      </c>
    </row>
    <row r="2038" spans="1:8" x14ac:dyDescent="0.25">
      <c r="A2038" s="195">
        <v>13376</v>
      </c>
      <c r="B2038" s="195" t="s">
        <v>2678</v>
      </c>
      <c r="C2038" s="195" t="s">
        <v>2671</v>
      </c>
      <c r="D2038" s="195" t="s">
        <v>2832</v>
      </c>
      <c r="E2038" s="196">
        <v>30400.227000000003</v>
      </c>
      <c r="F2038" s="195">
        <v>43223</v>
      </c>
      <c r="G2038" s="195" t="s">
        <v>2833</v>
      </c>
      <c r="H2038" s="195" t="s">
        <v>2643</v>
      </c>
    </row>
    <row r="2039" spans="1:8" x14ac:dyDescent="0.25">
      <c r="A2039" s="195">
        <v>13377</v>
      </c>
      <c r="B2039" s="195" t="s">
        <v>2681</v>
      </c>
      <c r="C2039" s="195" t="s">
        <v>2671</v>
      </c>
      <c r="D2039" s="195" t="s">
        <v>2760</v>
      </c>
      <c r="E2039" s="196">
        <v>14077.742250000001</v>
      </c>
      <c r="F2039" s="195">
        <v>43253</v>
      </c>
      <c r="G2039" s="195" t="s">
        <v>2700</v>
      </c>
      <c r="H2039" s="195" t="s">
        <v>2613</v>
      </c>
    </row>
    <row r="2040" spans="1:8" x14ac:dyDescent="0.25">
      <c r="A2040" s="195">
        <v>13378</v>
      </c>
      <c r="B2040" s="195" t="s">
        <v>2696</v>
      </c>
      <c r="C2040" s="195" t="s">
        <v>2671</v>
      </c>
      <c r="D2040" s="195" t="s">
        <v>2731</v>
      </c>
      <c r="E2040" s="196">
        <v>44474.762475000003</v>
      </c>
      <c r="F2040" s="195">
        <v>43373</v>
      </c>
      <c r="G2040" s="195" t="s">
        <v>2732</v>
      </c>
      <c r="H2040" s="195" t="s">
        <v>2639</v>
      </c>
    </row>
    <row r="2041" spans="1:8" x14ac:dyDescent="0.25">
      <c r="A2041" s="195">
        <v>13379</v>
      </c>
      <c r="B2041" s="195" t="s">
        <v>2704</v>
      </c>
      <c r="C2041" s="195" t="s">
        <v>2671</v>
      </c>
      <c r="D2041" s="195" t="s">
        <v>2769</v>
      </c>
      <c r="E2041" s="196">
        <v>34460.004150000001</v>
      </c>
      <c r="F2041" s="195">
        <v>43289</v>
      </c>
      <c r="G2041" s="195" t="s">
        <v>2770</v>
      </c>
      <c r="H2041" s="195" t="s">
        <v>2643</v>
      </c>
    </row>
    <row r="2042" spans="1:8" x14ac:dyDescent="0.25">
      <c r="A2042" s="195">
        <v>13380</v>
      </c>
      <c r="B2042" s="195" t="s">
        <v>2678</v>
      </c>
      <c r="C2042" s="195" t="s">
        <v>2671</v>
      </c>
      <c r="D2042" s="195" t="s">
        <v>2710</v>
      </c>
      <c r="E2042" s="196">
        <v>9735.7689000000009</v>
      </c>
      <c r="F2042" s="195">
        <v>43465</v>
      </c>
      <c r="G2042" s="195" t="s">
        <v>2711</v>
      </c>
      <c r="H2042" s="195" t="s">
        <v>2182</v>
      </c>
    </row>
    <row r="2043" spans="1:8" x14ac:dyDescent="0.25">
      <c r="A2043" s="195">
        <v>13381</v>
      </c>
      <c r="B2043" s="195" t="s">
        <v>2678</v>
      </c>
      <c r="C2043" s="195" t="s">
        <v>2671</v>
      </c>
      <c r="D2043" s="195" t="s">
        <v>2754</v>
      </c>
      <c r="E2043" s="196">
        <v>27405.099149999998</v>
      </c>
      <c r="F2043" s="195">
        <v>43320</v>
      </c>
      <c r="G2043" s="195" t="s">
        <v>2755</v>
      </c>
      <c r="H2043" s="195" t="s">
        <v>2183</v>
      </c>
    </row>
    <row r="2044" spans="1:8" x14ac:dyDescent="0.25">
      <c r="A2044" s="195">
        <v>13382</v>
      </c>
      <c r="B2044" s="195" t="s">
        <v>2696</v>
      </c>
      <c r="C2044" s="195" t="s">
        <v>2671</v>
      </c>
      <c r="D2044" s="195" t="s">
        <v>2767</v>
      </c>
      <c r="E2044" s="196">
        <v>10373.917125</v>
      </c>
      <c r="F2044" s="195">
        <v>43426</v>
      </c>
      <c r="G2044" s="195" t="s">
        <v>2768</v>
      </c>
      <c r="H2044" s="195" t="s">
        <v>2572</v>
      </c>
    </row>
    <row r="2045" spans="1:8" x14ac:dyDescent="0.25">
      <c r="A2045" s="195">
        <v>13383</v>
      </c>
      <c r="B2045" s="195" t="s">
        <v>2704</v>
      </c>
      <c r="C2045" s="195" t="s">
        <v>2671</v>
      </c>
      <c r="D2045" s="195" t="s">
        <v>2782</v>
      </c>
      <c r="E2045" s="196">
        <v>278.98942499999998</v>
      </c>
      <c r="F2045" s="195">
        <v>43343</v>
      </c>
      <c r="G2045" s="195" t="s">
        <v>2783</v>
      </c>
      <c r="H2045" s="195" t="s">
        <v>2182</v>
      </c>
    </row>
    <row r="2046" spans="1:8" x14ac:dyDescent="0.25">
      <c r="A2046" s="195">
        <v>13384</v>
      </c>
      <c r="B2046" s="195" t="s">
        <v>2704</v>
      </c>
      <c r="C2046" s="195" t="s">
        <v>2671</v>
      </c>
      <c r="D2046" s="195" t="s">
        <v>2752</v>
      </c>
      <c r="E2046" s="196">
        <v>13269.63495</v>
      </c>
      <c r="F2046" s="195">
        <v>43356</v>
      </c>
      <c r="G2046" s="195" t="s">
        <v>2753</v>
      </c>
      <c r="H2046" s="195" t="s">
        <v>2572</v>
      </c>
    </row>
    <row r="2047" spans="1:8" x14ac:dyDescent="0.25">
      <c r="A2047" s="195">
        <v>13385</v>
      </c>
      <c r="B2047" s="195" t="s">
        <v>2742</v>
      </c>
      <c r="C2047" s="195" t="s">
        <v>2671</v>
      </c>
      <c r="D2047" s="195" t="s">
        <v>2697</v>
      </c>
      <c r="E2047" s="196">
        <v>153251.77724999998</v>
      </c>
      <c r="F2047" s="195">
        <v>43394</v>
      </c>
      <c r="G2047" s="195" t="s">
        <v>2698</v>
      </c>
      <c r="H2047" s="195" t="s">
        <v>2535</v>
      </c>
    </row>
    <row r="2048" spans="1:8" x14ac:dyDescent="0.25">
      <c r="A2048" s="195">
        <v>13386</v>
      </c>
      <c r="B2048" s="195" t="s">
        <v>2678</v>
      </c>
      <c r="C2048" s="195" t="s">
        <v>2671</v>
      </c>
      <c r="D2048" s="195" t="s">
        <v>2807</v>
      </c>
      <c r="E2048" s="196">
        <v>156291.79995000002</v>
      </c>
      <c r="F2048" s="195">
        <v>43340</v>
      </c>
      <c r="G2048" s="195" t="s">
        <v>2808</v>
      </c>
      <c r="H2048" s="195" t="s">
        <v>2182</v>
      </c>
    </row>
    <row r="2049" spans="1:8" x14ac:dyDescent="0.25">
      <c r="A2049" s="195">
        <v>13387</v>
      </c>
      <c r="B2049" s="195" t="s">
        <v>2704</v>
      </c>
      <c r="C2049" s="195" t="s">
        <v>2671</v>
      </c>
      <c r="D2049" s="195" t="s">
        <v>2726</v>
      </c>
      <c r="E2049" s="196">
        <v>15219.354150000001</v>
      </c>
      <c r="F2049" s="195">
        <v>43427</v>
      </c>
      <c r="G2049" s="195" t="s">
        <v>2727</v>
      </c>
      <c r="H2049" s="195" t="s">
        <v>2599</v>
      </c>
    </row>
    <row r="2050" spans="1:8" x14ac:dyDescent="0.25">
      <c r="A2050" s="195">
        <v>13388</v>
      </c>
      <c r="B2050" s="195" t="s">
        <v>2678</v>
      </c>
      <c r="C2050" s="195" t="s">
        <v>2671</v>
      </c>
      <c r="D2050" s="195" t="s">
        <v>2712</v>
      </c>
      <c r="E2050" s="196">
        <v>368.77912500000002</v>
      </c>
      <c r="F2050" s="195">
        <v>43154</v>
      </c>
      <c r="G2050" s="195" t="s">
        <v>2713</v>
      </c>
      <c r="H2050" s="195" t="s">
        <v>2674</v>
      </c>
    </row>
    <row r="2051" spans="1:8" x14ac:dyDescent="0.25">
      <c r="A2051" s="195">
        <v>13389</v>
      </c>
      <c r="B2051" s="195" t="s">
        <v>2675</v>
      </c>
      <c r="C2051" s="195" t="s">
        <v>2671</v>
      </c>
      <c r="D2051" s="195" t="s">
        <v>2796</v>
      </c>
      <c r="E2051" s="196">
        <v>64549.173974999998</v>
      </c>
      <c r="F2051" s="195">
        <v>43193</v>
      </c>
      <c r="G2051" s="195" t="s">
        <v>2748</v>
      </c>
      <c r="H2051" s="195" t="s">
        <v>2547</v>
      </c>
    </row>
    <row r="2052" spans="1:8" x14ac:dyDescent="0.25">
      <c r="A2052" s="195">
        <v>13390</v>
      </c>
      <c r="B2052" s="195" t="s">
        <v>2681</v>
      </c>
      <c r="C2052" s="195" t="s">
        <v>2671</v>
      </c>
      <c r="D2052" s="195" t="s">
        <v>2805</v>
      </c>
      <c r="E2052" s="196">
        <v>50808.143100000008</v>
      </c>
      <c r="F2052" s="195">
        <v>43107</v>
      </c>
      <c r="G2052" s="195" t="s">
        <v>2806</v>
      </c>
      <c r="H2052" s="195" t="s">
        <v>2695</v>
      </c>
    </row>
    <row r="2053" spans="1:8" x14ac:dyDescent="0.25">
      <c r="A2053" s="195">
        <v>13391</v>
      </c>
      <c r="B2053" s="195" t="s">
        <v>2742</v>
      </c>
      <c r="C2053" s="195" t="s">
        <v>2671</v>
      </c>
      <c r="D2053" s="195" t="s">
        <v>2801</v>
      </c>
      <c r="E2053" s="196">
        <v>12390.978600000002</v>
      </c>
      <c r="F2053" s="195">
        <v>43415</v>
      </c>
      <c r="G2053" s="195" t="s">
        <v>2802</v>
      </c>
      <c r="H2053" s="195" t="s">
        <v>2620</v>
      </c>
    </row>
    <row r="2054" spans="1:8" x14ac:dyDescent="0.25">
      <c r="A2054" s="195">
        <v>13392</v>
      </c>
      <c r="B2054" s="195" t="s">
        <v>2678</v>
      </c>
      <c r="C2054" s="195" t="s">
        <v>2671</v>
      </c>
      <c r="D2054" s="195" t="s">
        <v>2752</v>
      </c>
      <c r="E2054" s="196">
        <v>7551.9551250000004</v>
      </c>
      <c r="F2054" s="195">
        <v>43428</v>
      </c>
      <c r="G2054" s="195" t="s">
        <v>2753</v>
      </c>
      <c r="H2054" s="195" t="s">
        <v>2572</v>
      </c>
    </row>
    <row r="2055" spans="1:8" x14ac:dyDescent="0.25">
      <c r="A2055" s="195">
        <v>13393</v>
      </c>
      <c r="B2055" s="195" t="s">
        <v>2678</v>
      </c>
      <c r="C2055" s="195" t="s">
        <v>2671</v>
      </c>
      <c r="D2055" s="195" t="s">
        <v>2693</v>
      </c>
      <c r="E2055" s="196">
        <v>57596.88577500001</v>
      </c>
      <c r="F2055" s="195">
        <v>43284</v>
      </c>
      <c r="G2055" s="195" t="s">
        <v>2694</v>
      </c>
      <c r="H2055" s="195" t="s">
        <v>2695</v>
      </c>
    </row>
    <row r="2056" spans="1:8" x14ac:dyDescent="0.25">
      <c r="A2056" s="195">
        <v>13394</v>
      </c>
      <c r="B2056" s="195" t="s">
        <v>2742</v>
      </c>
      <c r="C2056" s="195" t="s">
        <v>2671</v>
      </c>
      <c r="D2056" s="195" t="s">
        <v>2779</v>
      </c>
      <c r="E2056" s="196">
        <v>13433.180475000001</v>
      </c>
      <c r="F2056" s="195">
        <v>43418</v>
      </c>
      <c r="G2056" s="195" t="s">
        <v>2780</v>
      </c>
      <c r="H2056" s="195" t="s">
        <v>2576</v>
      </c>
    </row>
    <row r="2057" spans="1:8" x14ac:dyDescent="0.25">
      <c r="A2057" s="195">
        <v>13395</v>
      </c>
      <c r="B2057" s="195" t="s">
        <v>2696</v>
      </c>
      <c r="C2057" s="195" t="s">
        <v>2671</v>
      </c>
      <c r="D2057" s="195" t="s">
        <v>2686</v>
      </c>
      <c r="E2057" s="196">
        <v>9447.1591500000013</v>
      </c>
      <c r="F2057" s="195">
        <v>43251</v>
      </c>
      <c r="G2057" s="195" t="s">
        <v>2687</v>
      </c>
      <c r="H2057" s="195" t="s">
        <v>2553</v>
      </c>
    </row>
    <row r="2058" spans="1:8" x14ac:dyDescent="0.25">
      <c r="A2058" s="195">
        <v>13396</v>
      </c>
      <c r="B2058" s="195" t="s">
        <v>2681</v>
      </c>
      <c r="C2058" s="195" t="s">
        <v>2671</v>
      </c>
      <c r="D2058" s="195" t="s">
        <v>2691</v>
      </c>
      <c r="E2058" s="196">
        <v>44.894850000000005</v>
      </c>
      <c r="F2058" s="195">
        <v>43256</v>
      </c>
      <c r="G2058" s="195" t="s">
        <v>2692</v>
      </c>
      <c r="H2058" s="195" t="s">
        <v>2547</v>
      </c>
    </row>
    <row r="2059" spans="1:8" x14ac:dyDescent="0.25">
      <c r="A2059" s="195">
        <v>13397</v>
      </c>
      <c r="B2059" s="195" t="s">
        <v>2678</v>
      </c>
      <c r="C2059" s="195" t="s">
        <v>2671</v>
      </c>
      <c r="D2059" s="195" t="s">
        <v>2679</v>
      </c>
      <c r="E2059" s="196">
        <v>3979.6077750000004</v>
      </c>
      <c r="F2059" s="195">
        <v>43207</v>
      </c>
      <c r="G2059" s="195" t="s">
        <v>2680</v>
      </c>
      <c r="H2059" s="195" t="s">
        <v>2547</v>
      </c>
    </row>
    <row r="2060" spans="1:8" x14ac:dyDescent="0.25">
      <c r="A2060" s="195">
        <v>13398</v>
      </c>
      <c r="B2060" s="195" t="s">
        <v>2688</v>
      </c>
      <c r="C2060" s="195" t="s">
        <v>2671</v>
      </c>
      <c r="D2060" s="195" t="s">
        <v>2749</v>
      </c>
      <c r="E2060" s="196">
        <v>45642.028575000004</v>
      </c>
      <c r="F2060" s="195">
        <v>43404</v>
      </c>
      <c r="G2060" s="195" t="s">
        <v>2750</v>
      </c>
      <c r="H2060" s="195" t="s">
        <v>2751</v>
      </c>
    </row>
    <row r="2061" spans="1:8" x14ac:dyDescent="0.25">
      <c r="A2061" s="195">
        <v>13399</v>
      </c>
      <c r="B2061" s="195" t="s">
        <v>2678</v>
      </c>
      <c r="C2061" s="195" t="s">
        <v>2671</v>
      </c>
      <c r="D2061" s="195" t="s">
        <v>2703</v>
      </c>
      <c r="E2061" s="196">
        <v>14603.653350000001</v>
      </c>
      <c r="F2061" s="195">
        <v>43273</v>
      </c>
      <c r="G2061" s="195" t="s">
        <v>2680</v>
      </c>
      <c r="H2061" s="195" t="s">
        <v>2547</v>
      </c>
    </row>
    <row r="2062" spans="1:8" x14ac:dyDescent="0.25">
      <c r="A2062" s="195">
        <v>13400</v>
      </c>
      <c r="B2062" s="195" t="s">
        <v>2670</v>
      </c>
      <c r="C2062" s="195" t="s">
        <v>2671</v>
      </c>
      <c r="D2062" s="195" t="s">
        <v>2739</v>
      </c>
      <c r="E2062" s="196">
        <v>4569.654375000001</v>
      </c>
      <c r="F2062" s="195">
        <v>43195</v>
      </c>
      <c r="G2062" s="195" t="s">
        <v>2680</v>
      </c>
      <c r="H2062" s="195" t="s">
        <v>2547</v>
      </c>
    </row>
    <row r="2063" spans="1:8" x14ac:dyDescent="0.25">
      <c r="A2063" s="195">
        <v>13401</v>
      </c>
      <c r="B2063" s="195" t="s">
        <v>2670</v>
      </c>
      <c r="C2063" s="195" t="s">
        <v>2671</v>
      </c>
      <c r="D2063" s="195" t="s">
        <v>2826</v>
      </c>
      <c r="E2063" s="196">
        <v>1988.2005000000004</v>
      </c>
      <c r="F2063" s="195">
        <v>43386</v>
      </c>
      <c r="G2063" s="195" t="s">
        <v>2827</v>
      </c>
      <c r="H2063" s="195" t="s">
        <v>2539</v>
      </c>
    </row>
    <row r="2064" spans="1:8" x14ac:dyDescent="0.25">
      <c r="A2064" s="195">
        <v>13402</v>
      </c>
      <c r="B2064" s="195" t="s">
        <v>2670</v>
      </c>
      <c r="C2064" s="195" t="s">
        <v>2671</v>
      </c>
      <c r="D2064" s="195" t="s">
        <v>2781</v>
      </c>
      <c r="E2064" s="196">
        <v>56698.988775000005</v>
      </c>
      <c r="F2064" s="195">
        <v>43465</v>
      </c>
      <c r="G2064" s="195" t="s">
        <v>2748</v>
      </c>
      <c r="H2064" s="195" t="s">
        <v>2547</v>
      </c>
    </row>
    <row r="2065" spans="1:8" x14ac:dyDescent="0.25">
      <c r="A2065" s="195">
        <v>13403</v>
      </c>
      <c r="B2065" s="195" t="s">
        <v>2704</v>
      </c>
      <c r="C2065" s="195" t="s">
        <v>2671</v>
      </c>
      <c r="D2065" s="195" t="s">
        <v>2752</v>
      </c>
      <c r="E2065" s="196">
        <v>6605.9565000000011</v>
      </c>
      <c r="F2065" s="195">
        <v>43227</v>
      </c>
      <c r="G2065" s="195" t="s">
        <v>2753</v>
      </c>
      <c r="H2065" s="195" t="s">
        <v>2572</v>
      </c>
    </row>
    <row r="2066" spans="1:8" x14ac:dyDescent="0.25">
      <c r="A2066" s="195">
        <v>13404</v>
      </c>
      <c r="B2066" s="195" t="s">
        <v>2678</v>
      </c>
      <c r="C2066" s="195" t="s">
        <v>2671</v>
      </c>
      <c r="D2066" s="195" t="s">
        <v>2813</v>
      </c>
      <c r="E2066" s="196">
        <v>2289.63735</v>
      </c>
      <c r="F2066" s="195">
        <v>43295</v>
      </c>
      <c r="G2066" s="195" t="s">
        <v>2814</v>
      </c>
      <c r="H2066" s="195" t="s">
        <v>2547</v>
      </c>
    </row>
    <row r="2067" spans="1:8" x14ac:dyDescent="0.25">
      <c r="A2067" s="195">
        <v>13405</v>
      </c>
      <c r="B2067" s="195" t="s">
        <v>2696</v>
      </c>
      <c r="C2067" s="195" t="s">
        <v>2671</v>
      </c>
      <c r="D2067" s="195" t="s">
        <v>2714</v>
      </c>
      <c r="E2067" s="196">
        <v>29903.176874999997</v>
      </c>
      <c r="F2067" s="195">
        <v>43418</v>
      </c>
      <c r="G2067" s="195" t="s">
        <v>2715</v>
      </c>
      <c r="H2067" s="195" t="s">
        <v>2572</v>
      </c>
    </row>
    <row r="2068" spans="1:8" x14ac:dyDescent="0.25">
      <c r="A2068" s="195">
        <v>13406</v>
      </c>
      <c r="B2068" s="195" t="s">
        <v>2670</v>
      </c>
      <c r="C2068" s="195" t="s">
        <v>2671</v>
      </c>
      <c r="D2068" s="195" t="s">
        <v>2731</v>
      </c>
      <c r="E2068" s="196">
        <v>17720.638650000001</v>
      </c>
      <c r="F2068" s="195">
        <v>43132</v>
      </c>
      <c r="G2068" s="195" t="s">
        <v>2732</v>
      </c>
      <c r="H2068" s="195" t="s">
        <v>2639</v>
      </c>
    </row>
    <row r="2069" spans="1:8" x14ac:dyDescent="0.25">
      <c r="A2069" s="195">
        <v>13407</v>
      </c>
      <c r="B2069" s="195" t="s">
        <v>2696</v>
      </c>
      <c r="C2069" s="195" t="s">
        <v>2671</v>
      </c>
      <c r="D2069" s="195" t="s">
        <v>2740</v>
      </c>
      <c r="E2069" s="196">
        <v>1414.1877750000001</v>
      </c>
      <c r="F2069" s="195">
        <v>43118</v>
      </c>
      <c r="G2069" s="195" t="s">
        <v>2741</v>
      </c>
      <c r="H2069" s="195" t="s">
        <v>2599</v>
      </c>
    </row>
    <row r="2070" spans="1:8" x14ac:dyDescent="0.25">
      <c r="A2070" s="195">
        <v>13408</v>
      </c>
      <c r="B2070" s="195" t="s">
        <v>2675</v>
      </c>
      <c r="C2070" s="195" t="s">
        <v>2671</v>
      </c>
      <c r="D2070" s="195" t="s">
        <v>2825</v>
      </c>
      <c r="E2070" s="196">
        <v>18326.719125</v>
      </c>
      <c r="F2070" s="195">
        <v>43385</v>
      </c>
      <c r="G2070" s="195" t="s">
        <v>381</v>
      </c>
      <c r="H2070" s="195" t="s">
        <v>2643</v>
      </c>
    </row>
    <row r="2071" spans="1:8" x14ac:dyDescent="0.25">
      <c r="A2071" s="195">
        <v>13409</v>
      </c>
      <c r="B2071" s="195" t="s">
        <v>2709</v>
      </c>
      <c r="C2071" s="195" t="s">
        <v>2671</v>
      </c>
      <c r="D2071" s="195" t="s">
        <v>2769</v>
      </c>
      <c r="E2071" s="196">
        <v>113099.74747500001</v>
      </c>
      <c r="F2071" s="195">
        <v>43213</v>
      </c>
      <c r="G2071" s="195" t="s">
        <v>2770</v>
      </c>
      <c r="H2071" s="195" t="s">
        <v>2643</v>
      </c>
    </row>
    <row r="2072" spans="1:8" x14ac:dyDescent="0.25">
      <c r="A2072" s="195">
        <v>13410</v>
      </c>
      <c r="B2072" s="195" t="s">
        <v>2678</v>
      </c>
      <c r="C2072" s="195" t="s">
        <v>2671</v>
      </c>
      <c r="D2072" s="195" t="s">
        <v>2722</v>
      </c>
      <c r="E2072" s="196">
        <v>116774.71162499998</v>
      </c>
      <c r="F2072" s="195">
        <v>43388</v>
      </c>
      <c r="G2072" s="195" t="s">
        <v>2723</v>
      </c>
      <c r="H2072" s="195" t="s">
        <v>2572</v>
      </c>
    </row>
    <row r="2073" spans="1:8" x14ac:dyDescent="0.25">
      <c r="A2073" s="195">
        <v>13411</v>
      </c>
      <c r="B2073" s="195" t="s">
        <v>2742</v>
      </c>
      <c r="C2073" s="195" t="s">
        <v>2671</v>
      </c>
      <c r="D2073" s="195" t="s">
        <v>2796</v>
      </c>
      <c r="E2073" s="196">
        <v>33930.886275000004</v>
      </c>
      <c r="F2073" s="195">
        <v>43213</v>
      </c>
      <c r="G2073" s="195" t="s">
        <v>2748</v>
      </c>
      <c r="H2073" s="195" t="s">
        <v>2547</v>
      </c>
    </row>
    <row r="2074" spans="1:8" x14ac:dyDescent="0.25">
      <c r="A2074" s="195">
        <v>13412</v>
      </c>
      <c r="B2074" s="195" t="s">
        <v>2704</v>
      </c>
      <c r="C2074" s="195" t="s">
        <v>2671</v>
      </c>
      <c r="D2074" s="195" t="s">
        <v>2799</v>
      </c>
      <c r="E2074" s="196">
        <v>35688.198974999999</v>
      </c>
      <c r="F2074" s="195">
        <v>43432</v>
      </c>
      <c r="G2074" s="195" t="s">
        <v>2800</v>
      </c>
      <c r="H2074" s="195" t="s">
        <v>2643</v>
      </c>
    </row>
    <row r="2075" spans="1:8" x14ac:dyDescent="0.25">
      <c r="A2075" s="195">
        <v>13413</v>
      </c>
      <c r="B2075" s="195" t="s">
        <v>2742</v>
      </c>
      <c r="C2075" s="195" t="s">
        <v>2671</v>
      </c>
      <c r="D2075" s="195" t="s">
        <v>2749</v>
      </c>
      <c r="E2075" s="196">
        <v>5627.8901250000008</v>
      </c>
      <c r="F2075" s="195">
        <v>43462</v>
      </c>
      <c r="G2075" s="195" t="s">
        <v>2750</v>
      </c>
      <c r="H2075" s="195" t="s">
        <v>2751</v>
      </c>
    </row>
    <row r="2076" spans="1:8" x14ac:dyDescent="0.25">
      <c r="A2076" s="195">
        <v>13414</v>
      </c>
      <c r="B2076" s="195" t="s">
        <v>2681</v>
      </c>
      <c r="C2076" s="195" t="s">
        <v>2671</v>
      </c>
      <c r="D2076" s="195" t="s">
        <v>2758</v>
      </c>
      <c r="E2076" s="196">
        <v>410.46720000000005</v>
      </c>
      <c r="F2076" s="195">
        <v>43459</v>
      </c>
      <c r="G2076" s="195" t="s">
        <v>2759</v>
      </c>
      <c r="H2076" s="195" t="s">
        <v>2643</v>
      </c>
    </row>
    <row r="2077" spans="1:8" x14ac:dyDescent="0.25">
      <c r="A2077" s="195">
        <v>13415</v>
      </c>
      <c r="B2077" s="195" t="s">
        <v>2709</v>
      </c>
      <c r="C2077" s="195" t="s">
        <v>2671</v>
      </c>
      <c r="D2077" s="195" t="s">
        <v>2774</v>
      </c>
      <c r="E2077" s="196">
        <v>36284.659125000006</v>
      </c>
      <c r="F2077" s="195">
        <v>43299</v>
      </c>
      <c r="G2077" s="195" t="s">
        <v>2775</v>
      </c>
      <c r="H2077" s="195" t="s">
        <v>2182</v>
      </c>
    </row>
    <row r="2078" spans="1:8" x14ac:dyDescent="0.25">
      <c r="A2078" s="195">
        <v>13416</v>
      </c>
      <c r="B2078" s="195" t="s">
        <v>2696</v>
      </c>
      <c r="C2078" s="195" t="s">
        <v>2671</v>
      </c>
      <c r="D2078" s="195" t="s">
        <v>2772</v>
      </c>
      <c r="E2078" s="196">
        <v>407.260425</v>
      </c>
      <c r="F2078" s="195">
        <v>43347</v>
      </c>
      <c r="G2078" s="195" t="s">
        <v>2773</v>
      </c>
      <c r="H2078" s="195" t="s">
        <v>2628</v>
      </c>
    </row>
    <row r="2079" spans="1:8" x14ac:dyDescent="0.25">
      <c r="A2079" s="195">
        <v>13417</v>
      </c>
      <c r="B2079" s="195" t="s">
        <v>2696</v>
      </c>
      <c r="C2079" s="195" t="s">
        <v>2671</v>
      </c>
      <c r="D2079" s="195" t="s">
        <v>2758</v>
      </c>
      <c r="E2079" s="196">
        <v>8437.0250250000008</v>
      </c>
      <c r="F2079" s="195">
        <v>43343</v>
      </c>
      <c r="G2079" s="195" t="s">
        <v>2759</v>
      </c>
      <c r="H2079" s="195" t="s">
        <v>2643</v>
      </c>
    </row>
    <row r="2080" spans="1:8" x14ac:dyDescent="0.25">
      <c r="A2080" s="195">
        <v>13418</v>
      </c>
      <c r="B2080" s="195" t="s">
        <v>2742</v>
      </c>
      <c r="C2080" s="195" t="s">
        <v>2671</v>
      </c>
      <c r="D2080" s="195" t="s">
        <v>2689</v>
      </c>
      <c r="E2080" s="196">
        <v>74531.864549999998</v>
      </c>
      <c r="F2080" s="195">
        <v>43297</v>
      </c>
      <c r="G2080" s="195" t="s">
        <v>2690</v>
      </c>
      <c r="H2080" s="195" t="s">
        <v>2553</v>
      </c>
    </row>
    <row r="2081" spans="1:8" x14ac:dyDescent="0.25">
      <c r="A2081" s="195">
        <v>13419</v>
      </c>
      <c r="B2081" s="195" t="s">
        <v>2742</v>
      </c>
      <c r="C2081" s="195" t="s">
        <v>2671</v>
      </c>
      <c r="D2081" s="195" t="s">
        <v>2697</v>
      </c>
      <c r="E2081" s="196">
        <v>25041.705975000004</v>
      </c>
      <c r="F2081" s="195">
        <v>43107</v>
      </c>
      <c r="G2081" s="195" t="s">
        <v>2698</v>
      </c>
      <c r="H2081" s="195" t="s">
        <v>2535</v>
      </c>
    </row>
    <row r="2082" spans="1:8" x14ac:dyDescent="0.25">
      <c r="A2082" s="195">
        <v>13420</v>
      </c>
      <c r="B2082" s="195" t="s">
        <v>2696</v>
      </c>
      <c r="C2082" s="195" t="s">
        <v>2671</v>
      </c>
      <c r="D2082" s="195" t="s">
        <v>2752</v>
      </c>
      <c r="E2082" s="196">
        <v>15142.39155</v>
      </c>
      <c r="F2082" s="195">
        <v>43193</v>
      </c>
      <c r="G2082" s="195" t="s">
        <v>2753</v>
      </c>
      <c r="H2082" s="195" t="s">
        <v>2572</v>
      </c>
    </row>
    <row r="2083" spans="1:8" x14ac:dyDescent="0.25">
      <c r="A2083" s="195">
        <v>13421</v>
      </c>
      <c r="B2083" s="195" t="s">
        <v>2709</v>
      </c>
      <c r="C2083" s="195" t="s">
        <v>2671</v>
      </c>
      <c r="D2083" s="195" t="s">
        <v>2779</v>
      </c>
      <c r="E2083" s="196">
        <v>7821.3242250000003</v>
      </c>
      <c r="F2083" s="195">
        <v>43374</v>
      </c>
      <c r="G2083" s="195" t="s">
        <v>2780</v>
      </c>
      <c r="H2083" s="195" t="s">
        <v>2576</v>
      </c>
    </row>
    <row r="2084" spans="1:8" x14ac:dyDescent="0.25">
      <c r="A2084" s="195">
        <v>13422</v>
      </c>
      <c r="B2084" s="195" t="s">
        <v>2678</v>
      </c>
      <c r="C2084" s="195" t="s">
        <v>2671</v>
      </c>
      <c r="D2084" s="195" t="s">
        <v>2714</v>
      </c>
      <c r="E2084" s="196">
        <v>65251.457699999999</v>
      </c>
      <c r="F2084" s="195">
        <v>43173</v>
      </c>
      <c r="G2084" s="195" t="s">
        <v>2715</v>
      </c>
      <c r="H2084" s="195" t="s">
        <v>2572</v>
      </c>
    </row>
    <row r="2085" spans="1:8" x14ac:dyDescent="0.25">
      <c r="A2085" s="195">
        <v>13423</v>
      </c>
      <c r="B2085" s="195" t="s">
        <v>2696</v>
      </c>
      <c r="C2085" s="195" t="s">
        <v>2671</v>
      </c>
      <c r="D2085" s="195" t="s">
        <v>2834</v>
      </c>
      <c r="E2085" s="196">
        <v>9729.3553499999998</v>
      </c>
      <c r="F2085" s="195">
        <v>43326</v>
      </c>
      <c r="G2085" s="195" t="s">
        <v>2763</v>
      </c>
      <c r="H2085" s="195" t="s">
        <v>2182</v>
      </c>
    </row>
    <row r="2086" spans="1:8" x14ac:dyDescent="0.25">
      <c r="A2086" s="195">
        <v>13424</v>
      </c>
      <c r="B2086" s="195" t="s">
        <v>2688</v>
      </c>
      <c r="C2086" s="195" t="s">
        <v>2671</v>
      </c>
      <c r="D2086" s="195" t="s">
        <v>2731</v>
      </c>
      <c r="E2086" s="196">
        <v>30704.870625000003</v>
      </c>
      <c r="F2086" s="195">
        <v>43449</v>
      </c>
      <c r="G2086" s="195" t="s">
        <v>2732</v>
      </c>
      <c r="H2086" s="195" t="s">
        <v>2639</v>
      </c>
    </row>
    <row r="2087" spans="1:8" x14ac:dyDescent="0.25">
      <c r="A2087" s="195">
        <v>13425</v>
      </c>
      <c r="B2087" s="195" t="s">
        <v>2709</v>
      </c>
      <c r="C2087" s="195" t="s">
        <v>2671</v>
      </c>
      <c r="D2087" s="195" t="s">
        <v>2672</v>
      </c>
      <c r="E2087" s="196">
        <v>7298.6199000000015</v>
      </c>
      <c r="F2087" s="195">
        <v>43182</v>
      </c>
      <c r="G2087" s="195" t="s">
        <v>2673</v>
      </c>
      <c r="H2087" s="195" t="s">
        <v>2674</v>
      </c>
    </row>
    <row r="2088" spans="1:8" x14ac:dyDescent="0.25">
      <c r="A2088" s="195">
        <v>13426</v>
      </c>
      <c r="B2088" s="195" t="s">
        <v>2678</v>
      </c>
      <c r="C2088" s="195" t="s">
        <v>2671</v>
      </c>
      <c r="D2088" s="195" t="s">
        <v>2764</v>
      </c>
      <c r="E2088" s="196">
        <v>288.60974999999996</v>
      </c>
      <c r="F2088" s="195">
        <v>43312</v>
      </c>
      <c r="G2088" s="195" t="s">
        <v>2765</v>
      </c>
      <c r="H2088" s="195" t="s">
        <v>2585</v>
      </c>
    </row>
    <row r="2089" spans="1:8" x14ac:dyDescent="0.25">
      <c r="A2089" s="195">
        <v>13427</v>
      </c>
      <c r="B2089" s="195" t="s">
        <v>2670</v>
      </c>
      <c r="C2089" s="195" t="s">
        <v>2671</v>
      </c>
      <c r="D2089" s="195" t="s">
        <v>2714</v>
      </c>
      <c r="E2089" s="196">
        <v>10213.578375000001</v>
      </c>
      <c r="F2089" s="195">
        <v>43232</v>
      </c>
      <c r="G2089" s="195" t="s">
        <v>2715</v>
      </c>
      <c r="H2089" s="195" t="s">
        <v>2572</v>
      </c>
    </row>
    <row r="2090" spans="1:8" x14ac:dyDescent="0.25">
      <c r="A2090" s="195">
        <v>13428</v>
      </c>
      <c r="B2090" s="195" t="s">
        <v>2709</v>
      </c>
      <c r="C2090" s="195" t="s">
        <v>2671</v>
      </c>
      <c r="D2090" s="195" t="s">
        <v>2728</v>
      </c>
      <c r="E2090" s="196">
        <v>644.5617749999999</v>
      </c>
      <c r="F2090" s="195">
        <v>43391</v>
      </c>
      <c r="G2090" s="195" t="s">
        <v>2700</v>
      </c>
      <c r="H2090" s="195" t="s">
        <v>2613</v>
      </c>
    </row>
    <row r="2091" spans="1:8" x14ac:dyDescent="0.25">
      <c r="A2091" s="195">
        <v>13429</v>
      </c>
      <c r="B2091" s="195" t="s">
        <v>2696</v>
      </c>
      <c r="C2091" s="195" t="s">
        <v>2671</v>
      </c>
      <c r="D2091" s="195" t="s">
        <v>2791</v>
      </c>
      <c r="E2091" s="196">
        <v>1292.3303250000001</v>
      </c>
      <c r="F2091" s="195">
        <v>43234</v>
      </c>
      <c r="G2091" s="195" t="s">
        <v>2700</v>
      </c>
      <c r="H2091" s="195" t="s">
        <v>2613</v>
      </c>
    </row>
    <row r="2092" spans="1:8" x14ac:dyDescent="0.25">
      <c r="A2092" s="195">
        <v>13430</v>
      </c>
      <c r="B2092" s="195" t="s">
        <v>2742</v>
      </c>
      <c r="C2092" s="195" t="s">
        <v>2671</v>
      </c>
      <c r="D2092" s="195" t="s">
        <v>2769</v>
      </c>
      <c r="E2092" s="196">
        <v>124737.13395000002</v>
      </c>
      <c r="F2092" s="195">
        <v>43119</v>
      </c>
      <c r="G2092" s="195" t="s">
        <v>2770</v>
      </c>
      <c r="H2092" s="195" t="s">
        <v>2643</v>
      </c>
    </row>
    <row r="2093" spans="1:8" x14ac:dyDescent="0.25">
      <c r="A2093" s="195">
        <v>13431</v>
      </c>
      <c r="B2093" s="195" t="s">
        <v>2704</v>
      </c>
      <c r="C2093" s="195" t="s">
        <v>2671</v>
      </c>
      <c r="D2093" s="195" t="s">
        <v>2710</v>
      </c>
      <c r="E2093" s="196">
        <v>8959.7293500000014</v>
      </c>
      <c r="F2093" s="195">
        <v>43249</v>
      </c>
      <c r="G2093" s="195" t="s">
        <v>2711</v>
      </c>
      <c r="H2093" s="195" t="s">
        <v>2182</v>
      </c>
    </row>
    <row r="2094" spans="1:8" x14ac:dyDescent="0.25">
      <c r="A2094" s="195">
        <v>13432</v>
      </c>
      <c r="B2094" s="195" t="s">
        <v>2696</v>
      </c>
      <c r="C2094" s="195" t="s">
        <v>2671</v>
      </c>
      <c r="D2094" s="195" t="s">
        <v>2756</v>
      </c>
      <c r="E2094" s="196">
        <v>8533.2282750000013</v>
      </c>
      <c r="F2094" s="195">
        <v>43357</v>
      </c>
      <c r="G2094" s="195" t="s">
        <v>2757</v>
      </c>
      <c r="H2094" s="195" t="s">
        <v>2643</v>
      </c>
    </row>
    <row r="2095" spans="1:8" x14ac:dyDescent="0.25">
      <c r="A2095" s="195">
        <v>13433</v>
      </c>
      <c r="B2095" s="195" t="s">
        <v>2681</v>
      </c>
      <c r="C2095" s="195" t="s">
        <v>2671</v>
      </c>
      <c r="D2095" s="195" t="s">
        <v>2825</v>
      </c>
      <c r="E2095" s="196">
        <v>24413.178075</v>
      </c>
      <c r="F2095" s="195">
        <v>43395</v>
      </c>
      <c r="G2095" s="195" t="s">
        <v>381</v>
      </c>
      <c r="H2095" s="195" t="s">
        <v>2643</v>
      </c>
    </row>
    <row r="2096" spans="1:8" x14ac:dyDescent="0.25">
      <c r="A2096" s="195">
        <v>13434</v>
      </c>
      <c r="B2096" s="195" t="s">
        <v>2681</v>
      </c>
      <c r="C2096" s="195" t="s">
        <v>2671</v>
      </c>
      <c r="D2096" s="195" t="s">
        <v>2791</v>
      </c>
      <c r="E2096" s="196">
        <v>11586.078075000001</v>
      </c>
      <c r="F2096" s="195">
        <v>43208</v>
      </c>
      <c r="G2096" s="195" t="s">
        <v>2700</v>
      </c>
      <c r="H2096" s="195" t="s">
        <v>2613</v>
      </c>
    </row>
    <row r="2097" spans="1:8" x14ac:dyDescent="0.25">
      <c r="A2097" s="195">
        <v>13435</v>
      </c>
      <c r="B2097" s="195" t="s">
        <v>2709</v>
      </c>
      <c r="C2097" s="195" t="s">
        <v>2671</v>
      </c>
      <c r="D2097" s="195" t="s">
        <v>2762</v>
      </c>
      <c r="E2097" s="196">
        <v>1410.981</v>
      </c>
      <c r="F2097" s="195">
        <v>43116</v>
      </c>
      <c r="G2097" s="195" t="s">
        <v>2763</v>
      </c>
      <c r="H2097" s="195" t="s">
        <v>2182</v>
      </c>
    </row>
    <row r="2098" spans="1:8" x14ac:dyDescent="0.25">
      <c r="A2098" s="195">
        <v>13436</v>
      </c>
      <c r="B2098" s="195" t="s">
        <v>2681</v>
      </c>
      <c r="C2098" s="195" t="s">
        <v>2671</v>
      </c>
      <c r="D2098" s="195" t="s">
        <v>2701</v>
      </c>
      <c r="E2098" s="196">
        <v>46700.264325000004</v>
      </c>
      <c r="F2098" s="195">
        <v>43210</v>
      </c>
      <c r="G2098" s="195" t="s">
        <v>2702</v>
      </c>
      <c r="H2098" s="195" t="s">
        <v>2572</v>
      </c>
    </row>
    <row r="2099" spans="1:8" x14ac:dyDescent="0.25">
      <c r="A2099" s="195">
        <v>13437</v>
      </c>
      <c r="B2099" s="195" t="s">
        <v>2678</v>
      </c>
      <c r="C2099" s="195" t="s">
        <v>2671</v>
      </c>
      <c r="D2099" s="195" t="s">
        <v>2813</v>
      </c>
      <c r="E2099" s="196">
        <v>10822.865625000002</v>
      </c>
      <c r="F2099" s="195">
        <v>43202</v>
      </c>
      <c r="G2099" s="195" t="s">
        <v>2814</v>
      </c>
      <c r="H2099" s="195" t="s">
        <v>2547</v>
      </c>
    </row>
    <row r="2100" spans="1:8" x14ac:dyDescent="0.25">
      <c r="A2100" s="195">
        <v>13438</v>
      </c>
      <c r="B2100" s="195" t="s">
        <v>2709</v>
      </c>
      <c r="C2100" s="195" t="s">
        <v>2671</v>
      </c>
      <c r="D2100" s="195" t="s">
        <v>2784</v>
      </c>
      <c r="E2100" s="196">
        <v>30945.378750000007</v>
      </c>
      <c r="F2100" s="195">
        <v>43211</v>
      </c>
      <c r="G2100" s="195" t="s">
        <v>2785</v>
      </c>
      <c r="H2100" s="195" t="s">
        <v>2535</v>
      </c>
    </row>
    <row r="2101" spans="1:8" x14ac:dyDescent="0.25">
      <c r="A2101" s="195">
        <v>13439</v>
      </c>
      <c r="B2101" s="195" t="s">
        <v>2688</v>
      </c>
      <c r="C2101" s="195" t="s">
        <v>2671</v>
      </c>
      <c r="D2101" s="195" t="s">
        <v>2749</v>
      </c>
      <c r="E2101" s="196">
        <v>95058.431325000012</v>
      </c>
      <c r="F2101" s="195">
        <v>43407</v>
      </c>
      <c r="G2101" s="195" t="s">
        <v>2750</v>
      </c>
      <c r="H2101" s="195" t="s">
        <v>2751</v>
      </c>
    </row>
    <row r="2102" spans="1:8" x14ac:dyDescent="0.25">
      <c r="A2102" s="195">
        <v>13440</v>
      </c>
      <c r="B2102" s="195" t="s">
        <v>2678</v>
      </c>
      <c r="C2102" s="195" t="s">
        <v>2671</v>
      </c>
      <c r="D2102" s="195" t="s">
        <v>2794</v>
      </c>
      <c r="E2102" s="196">
        <v>95911.433475000013</v>
      </c>
      <c r="F2102" s="195">
        <v>43409</v>
      </c>
      <c r="G2102" s="195" t="s">
        <v>2795</v>
      </c>
      <c r="H2102" s="195" t="s">
        <v>2576</v>
      </c>
    </row>
    <row r="2103" spans="1:8" x14ac:dyDescent="0.25">
      <c r="A2103" s="195">
        <v>13441</v>
      </c>
      <c r="B2103" s="195" t="s">
        <v>2696</v>
      </c>
      <c r="C2103" s="195" t="s">
        <v>2671</v>
      </c>
      <c r="D2103" s="195" t="s">
        <v>2731</v>
      </c>
      <c r="E2103" s="196">
        <v>4303.4920499999998</v>
      </c>
      <c r="F2103" s="195">
        <v>43270</v>
      </c>
      <c r="G2103" s="195" t="s">
        <v>2732</v>
      </c>
      <c r="H2103" s="195" t="s">
        <v>2639</v>
      </c>
    </row>
    <row r="2104" spans="1:8" x14ac:dyDescent="0.25">
      <c r="A2104" s="195">
        <v>13442</v>
      </c>
      <c r="B2104" s="195" t="s">
        <v>2696</v>
      </c>
      <c r="C2104" s="195" t="s">
        <v>2671</v>
      </c>
      <c r="D2104" s="195" t="s">
        <v>2679</v>
      </c>
      <c r="E2104" s="196">
        <v>5066.7045000000007</v>
      </c>
      <c r="F2104" s="195">
        <v>43389</v>
      </c>
      <c r="G2104" s="195" t="s">
        <v>2680</v>
      </c>
      <c r="H2104" s="195" t="s">
        <v>2547</v>
      </c>
    </row>
    <row r="2105" spans="1:8" x14ac:dyDescent="0.25">
      <c r="A2105" s="195">
        <v>13443</v>
      </c>
      <c r="B2105" s="195" t="s">
        <v>2709</v>
      </c>
      <c r="C2105" s="195" t="s">
        <v>2671</v>
      </c>
      <c r="D2105" s="195" t="s">
        <v>2722</v>
      </c>
      <c r="E2105" s="196">
        <v>259764.80887499999</v>
      </c>
      <c r="F2105" s="195">
        <v>43225</v>
      </c>
      <c r="G2105" s="195" t="s">
        <v>2723</v>
      </c>
      <c r="H2105" s="195" t="s">
        <v>2572</v>
      </c>
    </row>
    <row r="2106" spans="1:8" x14ac:dyDescent="0.25">
      <c r="A2106" s="195">
        <v>13444</v>
      </c>
      <c r="B2106" s="195" t="s">
        <v>2678</v>
      </c>
      <c r="C2106" s="195" t="s">
        <v>2671</v>
      </c>
      <c r="D2106" s="195" t="s">
        <v>2835</v>
      </c>
      <c r="E2106" s="196">
        <v>19567.741050000001</v>
      </c>
      <c r="F2106" s="195">
        <v>43331</v>
      </c>
      <c r="G2106" s="195" t="s">
        <v>2836</v>
      </c>
      <c r="H2106" s="195" t="s">
        <v>2572</v>
      </c>
    </row>
    <row r="2107" spans="1:8" x14ac:dyDescent="0.25">
      <c r="A2107" s="195">
        <v>13445</v>
      </c>
      <c r="B2107" s="195" t="s">
        <v>2681</v>
      </c>
      <c r="C2107" s="195" t="s">
        <v>2671</v>
      </c>
      <c r="D2107" s="195" t="s">
        <v>2718</v>
      </c>
      <c r="E2107" s="196">
        <v>44683.202850000001</v>
      </c>
      <c r="F2107" s="195">
        <v>43335</v>
      </c>
      <c r="G2107" s="195" t="s">
        <v>2719</v>
      </c>
      <c r="H2107" s="195" t="s">
        <v>2643</v>
      </c>
    </row>
    <row r="2108" spans="1:8" x14ac:dyDescent="0.25">
      <c r="A2108" s="195">
        <v>13446</v>
      </c>
      <c r="B2108" s="195" t="s">
        <v>2704</v>
      </c>
      <c r="C2108" s="195" t="s">
        <v>2671</v>
      </c>
      <c r="D2108" s="195" t="s">
        <v>2722</v>
      </c>
      <c r="E2108" s="196">
        <v>127745.0889</v>
      </c>
      <c r="F2108" s="195">
        <v>43182</v>
      </c>
      <c r="G2108" s="195" t="s">
        <v>2723</v>
      </c>
      <c r="H2108" s="195" t="s">
        <v>2572</v>
      </c>
    </row>
    <row r="2109" spans="1:8" x14ac:dyDescent="0.25">
      <c r="A2109" s="195">
        <v>13447</v>
      </c>
      <c r="B2109" s="195" t="s">
        <v>2742</v>
      </c>
      <c r="C2109" s="195" t="s">
        <v>2671</v>
      </c>
      <c r="D2109" s="195" t="s">
        <v>2672</v>
      </c>
      <c r="E2109" s="196">
        <v>5361.7277999999997</v>
      </c>
      <c r="F2109" s="195">
        <v>43315</v>
      </c>
      <c r="G2109" s="195" t="s">
        <v>2673</v>
      </c>
      <c r="H2109" s="195" t="s">
        <v>2674</v>
      </c>
    </row>
    <row r="2110" spans="1:8" x14ac:dyDescent="0.25">
      <c r="A2110" s="195">
        <v>13448</v>
      </c>
      <c r="B2110" s="195" t="s">
        <v>2704</v>
      </c>
      <c r="C2110" s="195" t="s">
        <v>2671</v>
      </c>
      <c r="D2110" s="195" t="s">
        <v>2718</v>
      </c>
      <c r="E2110" s="196">
        <v>32885.477625</v>
      </c>
      <c r="F2110" s="195">
        <v>43170</v>
      </c>
      <c r="G2110" s="195" t="s">
        <v>2719</v>
      </c>
      <c r="H2110" s="195" t="s">
        <v>2643</v>
      </c>
    </row>
    <row r="2111" spans="1:8" x14ac:dyDescent="0.25">
      <c r="A2111" s="195">
        <v>13449</v>
      </c>
      <c r="B2111" s="195" t="s">
        <v>2681</v>
      </c>
      <c r="C2111" s="195" t="s">
        <v>2671</v>
      </c>
      <c r="D2111" s="195" t="s">
        <v>2805</v>
      </c>
      <c r="E2111" s="196">
        <v>14597.239800000003</v>
      </c>
      <c r="F2111" s="195">
        <v>43441</v>
      </c>
      <c r="G2111" s="195" t="s">
        <v>2806</v>
      </c>
      <c r="H2111" s="195" t="s">
        <v>2695</v>
      </c>
    </row>
    <row r="2112" spans="1:8" x14ac:dyDescent="0.25">
      <c r="A2112" s="195">
        <v>13450</v>
      </c>
      <c r="B2112" s="195" t="s">
        <v>2678</v>
      </c>
      <c r="C2112" s="195" t="s">
        <v>2671</v>
      </c>
      <c r="D2112" s="195" t="s">
        <v>2697</v>
      </c>
      <c r="E2112" s="196">
        <v>87374.998425000013</v>
      </c>
      <c r="F2112" s="195">
        <v>43462</v>
      </c>
      <c r="G2112" s="195" t="s">
        <v>2698</v>
      </c>
      <c r="H2112" s="195" t="s">
        <v>2535</v>
      </c>
    </row>
    <row r="2113" spans="1:8" x14ac:dyDescent="0.25">
      <c r="A2113" s="195">
        <v>13451</v>
      </c>
      <c r="B2113" s="195" t="s">
        <v>2681</v>
      </c>
      <c r="C2113" s="195" t="s">
        <v>2671</v>
      </c>
      <c r="D2113" s="195" t="s">
        <v>2729</v>
      </c>
      <c r="E2113" s="196">
        <v>185.99295000000001</v>
      </c>
      <c r="F2113" s="195">
        <v>43158</v>
      </c>
      <c r="G2113" s="195" t="s">
        <v>2730</v>
      </c>
      <c r="H2113" s="195" t="s">
        <v>2572</v>
      </c>
    </row>
    <row r="2114" spans="1:8" x14ac:dyDescent="0.25">
      <c r="A2114" s="195">
        <v>13452</v>
      </c>
      <c r="B2114" s="195" t="s">
        <v>2681</v>
      </c>
      <c r="C2114" s="195" t="s">
        <v>2671</v>
      </c>
      <c r="D2114" s="195" t="s">
        <v>2769</v>
      </c>
      <c r="E2114" s="196">
        <v>20876.105250000001</v>
      </c>
      <c r="F2114" s="195">
        <v>43172</v>
      </c>
      <c r="G2114" s="195" t="s">
        <v>2770</v>
      </c>
      <c r="H2114" s="195" t="s">
        <v>2643</v>
      </c>
    </row>
    <row r="2115" spans="1:8" x14ac:dyDescent="0.25">
      <c r="A2115" s="195">
        <v>13453</v>
      </c>
      <c r="B2115" s="195" t="s">
        <v>2675</v>
      </c>
      <c r="C2115" s="195" t="s">
        <v>2671</v>
      </c>
      <c r="D2115" s="195" t="s">
        <v>2749</v>
      </c>
      <c r="E2115" s="196">
        <v>70648.460024999993</v>
      </c>
      <c r="F2115" s="195">
        <v>43261</v>
      </c>
      <c r="G2115" s="195" t="s">
        <v>2750</v>
      </c>
      <c r="H2115" s="195" t="s">
        <v>2751</v>
      </c>
    </row>
    <row r="2116" spans="1:8" x14ac:dyDescent="0.25">
      <c r="A2116" s="195">
        <v>13454</v>
      </c>
      <c r="B2116" s="195" t="s">
        <v>2678</v>
      </c>
      <c r="C2116" s="195" t="s">
        <v>2671</v>
      </c>
      <c r="D2116" s="195" t="s">
        <v>2835</v>
      </c>
      <c r="E2116" s="196">
        <v>7677.0193500000005</v>
      </c>
      <c r="F2116" s="195">
        <v>43390</v>
      </c>
      <c r="G2116" s="195" t="s">
        <v>2836</v>
      </c>
      <c r="H2116" s="195" t="s">
        <v>2572</v>
      </c>
    </row>
    <row r="2117" spans="1:8" x14ac:dyDescent="0.25">
      <c r="A2117" s="195">
        <v>13455</v>
      </c>
      <c r="B2117" s="195" t="s">
        <v>2675</v>
      </c>
      <c r="C2117" s="195" t="s">
        <v>2671</v>
      </c>
      <c r="D2117" s="195" t="s">
        <v>2707</v>
      </c>
      <c r="E2117" s="196">
        <v>48839.183250000009</v>
      </c>
      <c r="F2117" s="195">
        <v>43272</v>
      </c>
      <c r="G2117" s="195" t="s">
        <v>2708</v>
      </c>
      <c r="H2117" s="195" t="s">
        <v>2639</v>
      </c>
    </row>
    <row r="2118" spans="1:8" x14ac:dyDescent="0.25">
      <c r="A2118" s="195">
        <v>13456</v>
      </c>
      <c r="B2118" s="195" t="s">
        <v>2675</v>
      </c>
      <c r="C2118" s="195" t="s">
        <v>2671</v>
      </c>
      <c r="D2118" s="195" t="s">
        <v>2796</v>
      </c>
      <c r="E2118" s="196">
        <v>1532.8384500000004</v>
      </c>
      <c r="F2118" s="195">
        <v>43463</v>
      </c>
      <c r="G2118" s="195" t="s">
        <v>2748</v>
      </c>
      <c r="H2118" s="195" t="s">
        <v>2547</v>
      </c>
    </row>
    <row r="2119" spans="1:8" x14ac:dyDescent="0.25">
      <c r="A2119" s="195">
        <v>13457</v>
      </c>
      <c r="B2119" s="195" t="s">
        <v>2688</v>
      </c>
      <c r="C2119" s="195" t="s">
        <v>2671</v>
      </c>
      <c r="D2119" s="195" t="s">
        <v>2693</v>
      </c>
      <c r="E2119" s="196">
        <v>1128.7848000000001</v>
      </c>
      <c r="F2119" s="195">
        <v>43153</v>
      </c>
      <c r="G2119" s="195" t="s">
        <v>2694</v>
      </c>
      <c r="H2119" s="195" t="s">
        <v>2695</v>
      </c>
    </row>
    <row r="2120" spans="1:8" x14ac:dyDescent="0.25">
      <c r="A2120" s="195">
        <v>13458</v>
      </c>
      <c r="B2120" s="195" t="s">
        <v>2704</v>
      </c>
      <c r="C2120" s="195" t="s">
        <v>2671</v>
      </c>
      <c r="D2120" s="195" t="s">
        <v>2756</v>
      </c>
      <c r="E2120" s="196">
        <v>43493.489325000002</v>
      </c>
      <c r="F2120" s="195">
        <v>43380</v>
      </c>
      <c r="G2120" s="195" t="s">
        <v>2757</v>
      </c>
      <c r="H2120" s="195" t="s">
        <v>2643</v>
      </c>
    </row>
    <row r="2121" spans="1:8" x14ac:dyDescent="0.25">
      <c r="A2121" s="195">
        <v>13459</v>
      </c>
      <c r="B2121" s="195" t="s">
        <v>2678</v>
      </c>
      <c r="C2121" s="195" t="s">
        <v>2671</v>
      </c>
      <c r="D2121" s="195" t="s">
        <v>2786</v>
      </c>
      <c r="E2121" s="196">
        <v>6971.5288499999997</v>
      </c>
      <c r="F2121" s="195">
        <v>43359</v>
      </c>
      <c r="G2121" s="195" t="s">
        <v>2744</v>
      </c>
      <c r="H2121" s="195" t="s">
        <v>2585</v>
      </c>
    </row>
    <row r="2122" spans="1:8" x14ac:dyDescent="0.25">
      <c r="A2122" s="195">
        <v>13460</v>
      </c>
      <c r="B2122" s="195" t="s">
        <v>2675</v>
      </c>
      <c r="C2122" s="195" t="s">
        <v>2671</v>
      </c>
      <c r="D2122" s="195" t="s">
        <v>2761</v>
      </c>
      <c r="E2122" s="196">
        <v>949.20540000000017</v>
      </c>
      <c r="F2122" s="195">
        <v>43426</v>
      </c>
      <c r="G2122" s="195" t="s">
        <v>2759</v>
      </c>
      <c r="H2122" s="195" t="s">
        <v>2643</v>
      </c>
    </row>
    <row r="2123" spans="1:8" x14ac:dyDescent="0.25">
      <c r="A2123" s="195">
        <v>13461</v>
      </c>
      <c r="B2123" s="195" t="s">
        <v>2696</v>
      </c>
      <c r="C2123" s="195" t="s">
        <v>2671</v>
      </c>
      <c r="D2123" s="195" t="s">
        <v>2813</v>
      </c>
      <c r="E2123" s="196">
        <v>67598.81700000001</v>
      </c>
      <c r="F2123" s="195">
        <v>43455</v>
      </c>
      <c r="G2123" s="195" t="s">
        <v>2814</v>
      </c>
      <c r="H2123" s="195" t="s">
        <v>2547</v>
      </c>
    </row>
    <row r="2124" spans="1:8" x14ac:dyDescent="0.25">
      <c r="A2124" s="195">
        <v>13462</v>
      </c>
      <c r="B2124" s="195" t="s">
        <v>2696</v>
      </c>
      <c r="C2124" s="195" t="s">
        <v>2671</v>
      </c>
      <c r="D2124" s="195" t="s">
        <v>2811</v>
      </c>
      <c r="E2124" s="196">
        <v>1596.9739500000003</v>
      </c>
      <c r="F2124" s="195">
        <v>43107</v>
      </c>
      <c r="G2124" s="195" t="s">
        <v>2812</v>
      </c>
      <c r="H2124" s="195" t="s">
        <v>2599</v>
      </c>
    </row>
    <row r="2125" spans="1:8" x14ac:dyDescent="0.25">
      <c r="A2125" s="195">
        <v>13463</v>
      </c>
      <c r="B2125" s="195" t="s">
        <v>2670</v>
      </c>
      <c r="C2125" s="195" t="s">
        <v>2671</v>
      </c>
      <c r="D2125" s="195" t="s">
        <v>2769</v>
      </c>
      <c r="E2125" s="196">
        <v>16806.707774999999</v>
      </c>
      <c r="F2125" s="195">
        <v>43216</v>
      </c>
      <c r="G2125" s="195" t="s">
        <v>2770</v>
      </c>
      <c r="H2125" s="195" t="s">
        <v>2643</v>
      </c>
    </row>
    <row r="2126" spans="1:8" x14ac:dyDescent="0.25">
      <c r="A2126" s="195">
        <v>13464</v>
      </c>
      <c r="B2126" s="195" t="s">
        <v>2681</v>
      </c>
      <c r="C2126" s="195" t="s">
        <v>2671</v>
      </c>
      <c r="D2126" s="195" t="s">
        <v>2749</v>
      </c>
      <c r="E2126" s="196">
        <v>28838.527575000004</v>
      </c>
      <c r="F2126" s="195">
        <v>43197</v>
      </c>
      <c r="G2126" s="195" t="s">
        <v>2750</v>
      </c>
      <c r="H2126" s="195" t="s">
        <v>2751</v>
      </c>
    </row>
    <row r="2127" spans="1:8" x14ac:dyDescent="0.25">
      <c r="A2127" s="195">
        <v>13465</v>
      </c>
      <c r="B2127" s="195" t="s">
        <v>2696</v>
      </c>
      <c r="C2127" s="195" t="s">
        <v>2671</v>
      </c>
      <c r="D2127" s="195" t="s">
        <v>2769</v>
      </c>
      <c r="E2127" s="196">
        <v>53569.17637500001</v>
      </c>
      <c r="F2127" s="195">
        <v>43256</v>
      </c>
      <c r="G2127" s="195" t="s">
        <v>2770</v>
      </c>
      <c r="H2127" s="195" t="s">
        <v>2643</v>
      </c>
    </row>
    <row r="2128" spans="1:8" x14ac:dyDescent="0.25">
      <c r="A2128" s="195">
        <v>13466</v>
      </c>
      <c r="B2128" s="195" t="s">
        <v>2670</v>
      </c>
      <c r="C2128" s="195" t="s">
        <v>2671</v>
      </c>
      <c r="D2128" s="195" t="s">
        <v>2769</v>
      </c>
      <c r="E2128" s="196">
        <v>7853.3919749999995</v>
      </c>
      <c r="F2128" s="195">
        <v>43397</v>
      </c>
      <c r="G2128" s="195" t="s">
        <v>2770</v>
      </c>
      <c r="H2128" s="195" t="s">
        <v>2643</v>
      </c>
    </row>
    <row r="2129" spans="1:8" x14ac:dyDescent="0.25">
      <c r="A2129" s="195">
        <v>13467</v>
      </c>
      <c r="B2129" s="195" t="s">
        <v>2681</v>
      </c>
      <c r="C2129" s="195" t="s">
        <v>2671</v>
      </c>
      <c r="D2129" s="195" t="s">
        <v>2774</v>
      </c>
      <c r="E2129" s="196">
        <v>20266.818000000003</v>
      </c>
      <c r="F2129" s="195">
        <v>43358</v>
      </c>
      <c r="G2129" s="195" t="s">
        <v>2775</v>
      </c>
      <c r="H2129" s="195" t="s">
        <v>2182</v>
      </c>
    </row>
    <row r="2130" spans="1:8" x14ac:dyDescent="0.25">
      <c r="A2130" s="195">
        <v>13468</v>
      </c>
      <c r="B2130" s="195" t="s">
        <v>2678</v>
      </c>
      <c r="C2130" s="195" t="s">
        <v>2671</v>
      </c>
      <c r="D2130" s="195" t="s">
        <v>2816</v>
      </c>
      <c r="E2130" s="196">
        <v>7237.6911750000017</v>
      </c>
      <c r="F2130" s="195">
        <v>43286</v>
      </c>
      <c r="G2130" s="195" t="s">
        <v>2810</v>
      </c>
      <c r="H2130" s="195" t="s">
        <v>2528</v>
      </c>
    </row>
    <row r="2131" spans="1:8" x14ac:dyDescent="0.25">
      <c r="A2131" s="195">
        <v>13469</v>
      </c>
      <c r="B2131" s="195" t="s">
        <v>2696</v>
      </c>
      <c r="C2131" s="195" t="s">
        <v>2671</v>
      </c>
      <c r="D2131" s="195" t="s">
        <v>2714</v>
      </c>
      <c r="E2131" s="196">
        <v>19000.141875000001</v>
      </c>
      <c r="F2131" s="195">
        <v>43353</v>
      </c>
      <c r="G2131" s="195" t="s">
        <v>2715</v>
      </c>
      <c r="H2131" s="195" t="s">
        <v>2572</v>
      </c>
    </row>
    <row r="2132" spans="1:8" x14ac:dyDescent="0.25">
      <c r="A2132" s="195">
        <v>13470</v>
      </c>
      <c r="B2132" s="195" t="s">
        <v>2696</v>
      </c>
      <c r="C2132" s="195" t="s">
        <v>2671</v>
      </c>
      <c r="D2132" s="195" t="s">
        <v>2767</v>
      </c>
      <c r="E2132" s="196">
        <v>54797.371200000009</v>
      </c>
      <c r="F2132" s="195">
        <v>43172</v>
      </c>
      <c r="G2132" s="195" t="s">
        <v>2768</v>
      </c>
      <c r="H2132" s="195" t="s">
        <v>2572</v>
      </c>
    </row>
    <row r="2133" spans="1:8" x14ac:dyDescent="0.25">
      <c r="A2133" s="195">
        <v>13471</v>
      </c>
      <c r="B2133" s="195" t="s">
        <v>2704</v>
      </c>
      <c r="C2133" s="195" t="s">
        <v>2671</v>
      </c>
      <c r="D2133" s="195" t="s">
        <v>2830</v>
      </c>
      <c r="E2133" s="196">
        <v>16495.650600000001</v>
      </c>
      <c r="F2133" s="195">
        <v>43144</v>
      </c>
      <c r="G2133" s="195" t="s">
        <v>2831</v>
      </c>
      <c r="H2133" s="195" t="s">
        <v>2643</v>
      </c>
    </row>
    <row r="2134" spans="1:8" x14ac:dyDescent="0.25">
      <c r="A2134" s="195">
        <v>13472</v>
      </c>
      <c r="B2134" s="195" t="s">
        <v>2704</v>
      </c>
      <c r="C2134" s="195" t="s">
        <v>2671</v>
      </c>
      <c r="D2134" s="195" t="s">
        <v>2703</v>
      </c>
      <c r="E2134" s="196">
        <v>3056.0565749999996</v>
      </c>
      <c r="F2134" s="195">
        <v>43295</v>
      </c>
      <c r="G2134" s="195" t="s">
        <v>2680</v>
      </c>
      <c r="H2134" s="195" t="s">
        <v>2547</v>
      </c>
    </row>
    <row r="2135" spans="1:8" x14ac:dyDescent="0.25">
      <c r="A2135" s="195">
        <v>13473</v>
      </c>
      <c r="B2135" s="195" t="s">
        <v>2670</v>
      </c>
      <c r="C2135" s="195" t="s">
        <v>2671</v>
      </c>
      <c r="D2135" s="195" t="s">
        <v>2722</v>
      </c>
      <c r="E2135" s="196">
        <v>15687.543300000003</v>
      </c>
      <c r="F2135" s="195">
        <v>43309</v>
      </c>
      <c r="G2135" s="195" t="s">
        <v>2723</v>
      </c>
      <c r="H2135" s="195" t="s">
        <v>2572</v>
      </c>
    </row>
    <row r="2136" spans="1:8" x14ac:dyDescent="0.25">
      <c r="A2136" s="195">
        <v>13474</v>
      </c>
      <c r="B2136" s="195" t="s">
        <v>2704</v>
      </c>
      <c r="C2136" s="195" t="s">
        <v>2671</v>
      </c>
      <c r="D2136" s="195" t="s">
        <v>2769</v>
      </c>
      <c r="E2136" s="196">
        <v>23916.127950000002</v>
      </c>
      <c r="F2136" s="195">
        <v>43200</v>
      </c>
      <c r="G2136" s="195" t="s">
        <v>2770</v>
      </c>
      <c r="H2136" s="195" t="s">
        <v>2643</v>
      </c>
    </row>
    <row r="2137" spans="1:8" x14ac:dyDescent="0.25">
      <c r="A2137" s="195">
        <v>13475</v>
      </c>
      <c r="B2137" s="195" t="s">
        <v>2681</v>
      </c>
      <c r="C2137" s="195" t="s">
        <v>2671</v>
      </c>
      <c r="D2137" s="195" t="s">
        <v>2718</v>
      </c>
      <c r="E2137" s="196">
        <v>6965.1153000000004</v>
      </c>
      <c r="F2137" s="195">
        <v>43431</v>
      </c>
      <c r="G2137" s="195" t="s">
        <v>2719</v>
      </c>
      <c r="H2137" s="195" t="s">
        <v>2643</v>
      </c>
    </row>
    <row r="2138" spans="1:8" x14ac:dyDescent="0.25">
      <c r="A2138" s="195">
        <v>13476</v>
      </c>
      <c r="B2138" s="195" t="s">
        <v>2704</v>
      </c>
      <c r="C2138" s="195" t="s">
        <v>2671</v>
      </c>
      <c r="D2138" s="195" t="s">
        <v>2776</v>
      </c>
      <c r="E2138" s="196">
        <v>18519.125625000001</v>
      </c>
      <c r="F2138" s="195">
        <v>43363</v>
      </c>
      <c r="G2138" s="195" t="s">
        <v>2777</v>
      </c>
      <c r="H2138" s="195" t="s">
        <v>2550</v>
      </c>
    </row>
    <row r="2139" spans="1:8" x14ac:dyDescent="0.25">
      <c r="A2139" s="195">
        <v>13477</v>
      </c>
      <c r="B2139" s="195" t="s">
        <v>2678</v>
      </c>
      <c r="C2139" s="195" t="s">
        <v>2671</v>
      </c>
      <c r="D2139" s="195" t="s">
        <v>2781</v>
      </c>
      <c r="E2139" s="196">
        <v>3472.9373250000003</v>
      </c>
      <c r="F2139" s="195">
        <v>43398</v>
      </c>
      <c r="G2139" s="195" t="s">
        <v>2748</v>
      </c>
      <c r="H2139" s="195" t="s">
        <v>2547</v>
      </c>
    </row>
    <row r="2140" spans="1:8" x14ac:dyDescent="0.25">
      <c r="A2140" s="195">
        <v>13478</v>
      </c>
      <c r="B2140" s="195" t="s">
        <v>2678</v>
      </c>
      <c r="C2140" s="195" t="s">
        <v>2671</v>
      </c>
      <c r="D2140" s="195" t="s">
        <v>2790</v>
      </c>
      <c r="E2140" s="196">
        <v>5310.4193999999989</v>
      </c>
      <c r="F2140" s="195">
        <v>43187</v>
      </c>
      <c r="G2140" s="195" t="s">
        <v>2744</v>
      </c>
      <c r="H2140" s="195" t="s">
        <v>2585</v>
      </c>
    </row>
    <row r="2141" spans="1:8" x14ac:dyDescent="0.25">
      <c r="A2141" s="195">
        <v>13479</v>
      </c>
      <c r="B2141" s="195" t="s">
        <v>2709</v>
      </c>
      <c r="C2141" s="195" t="s">
        <v>2671</v>
      </c>
      <c r="D2141" s="195" t="s">
        <v>2740</v>
      </c>
      <c r="E2141" s="196">
        <v>28828.907250000007</v>
      </c>
      <c r="F2141" s="195">
        <v>43405</v>
      </c>
      <c r="G2141" s="195" t="s">
        <v>2741</v>
      </c>
      <c r="H2141" s="195" t="s">
        <v>2599</v>
      </c>
    </row>
    <row r="2142" spans="1:8" x14ac:dyDescent="0.25">
      <c r="A2142" s="195">
        <v>13480</v>
      </c>
      <c r="B2142" s="195" t="s">
        <v>2678</v>
      </c>
      <c r="C2142" s="195" t="s">
        <v>2671</v>
      </c>
      <c r="D2142" s="195" t="s">
        <v>2796</v>
      </c>
      <c r="E2142" s="196">
        <v>18705.118575</v>
      </c>
      <c r="F2142" s="195">
        <v>43134</v>
      </c>
      <c r="G2142" s="195" t="s">
        <v>2748</v>
      </c>
      <c r="H2142" s="195" t="s">
        <v>2547</v>
      </c>
    </row>
    <row r="2143" spans="1:8" x14ac:dyDescent="0.25">
      <c r="A2143" s="195">
        <v>13481</v>
      </c>
      <c r="B2143" s="195" t="s">
        <v>2704</v>
      </c>
      <c r="C2143" s="195" t="s">
        <v>2671</v>
      </c>
      <c r="D2143" s="195" t="s">
        <v>2805</v>
      </c>
      <c r="E2143" s="196">
        <v>45234.768150000004</v>
      </c>
      <c r="F2143" s="195">
        <v>43344</v>
      </c>
      <c r="G2143" s="195" t="s">
        <v>2806</v>
      </c>
      <c r="H2143" s="195" t="s">
        <v>2695</v>
      </c>
    </row>
    <row r="2144" spans="1:8" x14ac:dyDescent="0.25">
      <c r="A2144" s="195">
        <v>13482</v>
      </c>
      <c r="B2144" s="195" t="s">
        <v>2670</v>
      </c>
      <c r="C2144" s="195" t="s">
        <v>2671</v>
      </c>
      <c r="D2144" s="195" t="s">
        <v>2774</v>
      </c>
      <c r="E2144" s="196">
        <v>6452.0313000000015</v>
      </c>
      <c r="F2144" s="195">
        <v>43457</v>
      </c>
      <c r="G2144" s="195" t="s">
        <v>2775</v>
      </c>
      <c r="H2144" s="195" t="s">
        <v>2182</v>
      </c>
    </row>
    <row r="2145" spans="1:8" x14ac:dyDescent="0.25">
      <c r="A2145" s="195">
        <v>13483</v>
      </c>
      <c r="B2145" s="195" t="s">
        <v>2742</v>
      </c>
      <c r="C2145" s="195" t="s">
        <v>2671</v>
      </c>
      <c r="D2145" s="195" t="s">
        <v>2686</v>
      </c>
      <c r="E2145" s="196">
        <v>30993.480375000006</v>
      </c>
      <c r="F2145" s="195">
        <v>43172</v>
      </c>
      <c r="G2145" s="195" t="s">
        <v>2687</v>
      </c>
      <c r="H2145" s="195" t="s">
        <v>2553</v>
      </c>
    </row>
    <row r="2146" spans="1:8" x14ac:dyDescent="0.25">
      <c r="A2146" s="195">
        <v>13484</v>
      </c>
      <c r="B2146" s="195" t="s">
        <v>2681</v>
      </c>
      <c r="C2146" s="195" t="s">
        <v>2671</v>
      </c>
      <c r="D2146" s="195" t="s">
        <v>2774</v>
      </c>
      <c r="E2146" s="196">
        <v>5441.897175000001</v>
      </c>
      <c r="F2146" s="195">
        <v>43228</v>
      </c>
      <c r="G2146" s="195" t="s">
        <v>2775</v>
      </c>
      <c r="H2146" s="195" t="s">
        <v>2182</v>
      </c>
    </row>
    <row r="2147" spans="1:8" x14ac:dyDescent="0.25">
      <c r="A2147" s="195">
        <v>13485</v>
      </c>
      <c r="B2147" s="195" t="s">
        <v>2696</v>
      </c>
      <c r="C2147" s="195" t="s">
        <v>2671</v>
      </c>
      <c r="D2147" s="195" t="s">
        <v>2731</v>
      </c>
      <c r="E2147" s="196">
        <v>35309.799524999995</v>
      </c>
      <c r="F2147" s="195">
        <v>43241</v>
      </c>
      <c r="G2147" s="195" t="s">
        <v>2732</v>
      </c>
      <c r="H2147" s="195" t="s">
        <v>2639</v>
      </c>
    </row>
    <row r="2148" spans="1:8" x14ac:dyDescent="0.25">
      <c r="A2148" s="195">
        <v>13486</v>
      </c>
      <c r="B2148" s="195" t="s">
        <v>2709</v>
      </c>
      <c r="C2148" s="195" t="s">
        <v>2671</v>
      </c>
      <c r="D2148" s="195" t="s">
        <v>2813</v>
      </c>
      <c r="E2148" s="196">
        <v>522.70432500000004</v>
      </c>
      <c r="F2148" s="195">
        <v>43146</v>
      </c>
      <c r="G2148" s="195" t="s">
        <v>2814</v>
      </c>
      <c r="H2148" s="195" t="s">
        <v>2547</v>
      </c>
    </row>
    <row r="2149" spans="1:8" x14ac:dyDescent="0.25">
      <c r="A2149" s="195">
        <v>13487</v>
      </c>
      <c r="B2149" s="195" t="s">
        <v>2675</v>
      </c>
      <c r="C2149" s="195" t="s">
        <v>2671</v>
      </c>
      <c r="D2149" s="195" t="s">
        <v>2830</v>
      </c>
      <c r="E2149" s="196">
        <v>14741.544674999999</v>
      </c>
      <c r="F2149" s="195">
        <v>43168</v>
      </c>
      <c r="G2149" s="195" t="s">
        <v>2831</v>
      </c>
      <c r="H2149" s="195" t="s">
        <v>2643</v>
      </c>
    </row>
    <row r="2150" spans="1:8" x14ac:dyDescent="0.25">
      <c r="A2150" s="195">
        <v>13488</v>
      </c>
      <c r="B2150" s="195" t="s">
        <v>2688</v>
      </c>
      <c r="C2150" s="195" t="s">
        <v>2671</v>
      </c>
      <c r="D2150" s="195" t="s">
        <v>2749</v>
      </c>
      <c r="E2150" s="196">
        <v>14141.877750000001</v>
      </c>
      <c r="F2150" s="195">
        <v>43217</v>
      </c>
      <c r="G2150" s="195" t="s">
        <v>2750</v>
      </c>
      <c r="H2150" s="195" t="s">
        <v>2751</v>
      </c>
    </row>
    <row r="2151" spans="1:8" x14ac:dyDescent="0.25">
      <c r="A2151" s="195">
        <v>13489</v>
      </c>
      <c r="B2151" s="195" t="s">
        <v>2709</v>
      </c>
      <c r="C2151" s="195" t="s">
        <v>2671</v>
      </c>
      <c r="D2151" s="195" t="s">
        <v>2724</v>
      </c>
      <c r="E2151" s="196">
        <v>2498.0777250000006</v>
      </c>
      <c r="F2151" s="195">
        <v>43250</v>
      </c>
      <c r="G2151" s="195" t="s">
        <v>2725</v>
      </c>
      <c r="H2151" s="195" t="s">
        <v>2182</v>
      </c>
    </row>
    <row r="2152" spans="1:8" x14ac:dyDescent="0.25">
      <c r="A2152" s="195">
        <v>13490</v>
      </c>
      <c r="B2152" s="195" t="s">
        <v>2709</v>
      </c>
      <c r="C2152" s="195" t="s">
        <v>2671</v>
      </c>
      <c r="D2152" s="195" t="s">
        <v>2837</v>
      </c>
      <c r="E2152" s="196">
        <v>933.17152500000009</v>
      </c>
      <c r="F2152" s="195">
        <v>43352</v>
      </c>
      <c r="G2152" s="195" t="s">
        <v>2838</v>
      </c>
      <c r="H2152" s="195" t="s">
        <v>2182</v>
      </c>
    </row>
    <row r="2153" spans="1:8" x14ac:dyDescent="0.25">
      <c r="A2153" s="195">
        <v>13491</v>
      </c>
      <c r="B2153" s="195" t="s">
        <v>2681</v>
      </c>
      <c r="C2153" s="195" t="s">
        <v>2671</v>
      </c>
      <c r="D2153" s="195" t="s">
        <v>2724</v>
      </c>
      <c r="E2153" s="196">
        <v>3553.1067000000007</v>
      </c>
      <c r="F2153" s="195">
        <v>43378</v>
      </c>
      <c r="G2153" s="195" t="s">
        <v>2725</v>
      </c>
      <c r="H2153" s="195" t="s">
        <v>2182</v>
      </c>
    </row>
    <row r="2154" spans="1:8" x14ac:dyDescent="0.25">
      <c r="A2154" s="195">
        <v>13492</v>
      </c>
      <c r="B2154" s="195" t="s">
        <v>2678</v>
      </c>
      <c r="C2154" s="195" t="s">
        <v>2671</v>
      </c>
      <c r="D2154" s="195" t="s">
        <v>2718</v>
      </c>
      <c r="E2154" s="196">
        <v>26257.073699999997</v>
      </c>
      <c r="F2154" s="195">
        <v>43282</v>
      </c>
      <c r="G2154" s="195" t="s">
        <v>2719</v>
      </c>
      <c r="H2154" s="195" t="s">
        <v>2643</v>
      </c>
    </row>
    <row r="2155" spans="1:8" x14ac:dyDescent="0.25">
      <c r="A2155" s="195">
        <v>13493</v>
      </c>
      <c r="B2155" s="195" t="s">
        <v>2678</v>
      </c>
      <c r="C2155" s="195" t="s">
        <v>2671</v>
      </c>
      <c r="D2155" s="195" t="s">
        <v>2731</v>
      </c>
      <c r="E2155" s="196">
        <v>3514.6253999999999</v>
      </c>
      <c r="F2155" s="195">
        <v>43104</v>
      </c>
      <c r="G2155" s="195" t="s">
        <v>2732</v>
      </c>
      <c r="H2155" s="195" t="s">
        <v>2639</v>
      </c>
    </row>
    <row r="2156" spans="1:8" x14ac:dyDescent="0.25">
      <c r="A2156" s="195">
        <v>13494</v>
      </c>
      <c r="B2156" s="195" t="s">
        <v>2681</v>
      </c>
      <c r="C2156" s="195" t="s">
        <v>2671</v>
      </c>
      <c r="D2156" s="195" t="s">
        <v>2803</v>
      </c>
      <c r="E2156" s="196">
        <v>78158.727075000003</v>
      </c>
      <c r="F2156" s="195">
        <v>43154</v>
      </c>
      <c r="G2156" s="195" t="s">
        <v>2804</v>
      </c>
      <c r="H2156" s="195" t="s">
        <v>2550</v>
      </c>
    </row>
    <row r="2157" spans="1:8" x14ac:dyDescent="0.25">
      <c r="A2157" s="195">
        <v>13495</v>
      </c>
      <c r="B2157" s="195" t="s">
        <v>2696</v>
      </c>
      <c r="C2157" s="195" t="s">
        <v>2671</v>
      </c>
      <c r="D2157" s="195" t="s">
        <v>2786</v>
      </c>
      <c r="E2157" s="196">
        <v>7606.4703</v>
      </c>
      <c r="F2157" s="195">
        <v>43408</v>
      </c>
      <c r="G2157" s="195" t="s">
        <v>2744</v>
      </c>
      <c r="H2157" s="195" t="s">
        <v>2585</v>
      </c>
    </row>
    <row r="2158" spans="1:8" x14ac:dyDescent="0.25">
      <c r="A2158" s="195">
        <v>13496</v>
      </c>
      <c r="B2158" s="195" t="s">
        <v>2675</v>
      </c>
      <c r="C2158" s="195" t="s">
        <v>2671</v>
      </c>
      <c r="D2158" s="195" t="s">
        <v>2794</v>
      </c>
      <c r="E2158" s="196">
        <v>22187.676225000003</v>
      </c>
      <c r="F2158" s="195">
        <v>43347</v>
      </c>
      <c r="G2158" s="195" t="s">
        <v>2795</v>
      </c>
      <c r="H2158" s="195" t="s">
        <v>2576</v>
      </c>
    </row>
    <row r="2159" spans="1:8" x14ac:dyDescent="0.25">
      <c r="A2159" s="195">
        <v>13497</v>
      </c>
      <c r="B2159" s="195" t="s">
        <v>2688</v>
      </c>
      <c r="C2159" s="195" t="s">
        <v>2671</v>
      </c>
      <c r="D2159" s="195" t="s">
        <v>2722</v>
      </c>
      <c r="E2159" s="196">
        <v>1128.7848000000001</v>
      </c>
      <c r="F2159" s="195">
        <v>43246</v>
      </c>
      <c r="G2159" s="195" t="s">
        <v>2723</v>
      </c>
      <c r="H2159" s="195" t="s">
        <v>2572</v>
      </c>
    </row>
    <row r="2160" spans="1:8" x14ac:dyDescent="0.25">
      <c r="A2160" s="195">
        <v>13498</v>
      </c>
      <c r="B2160" s="195" t="s">
        <v>2696</v>
      </c>
      <c r="C2160" s="195" t="s">
        <v>2671</v>
      </c>
      <c r="D2160" s="195" t="s">
        <v>2686</v>
      </c>
      <c r="E2160" s="196">
        <v>10078.893825000001</v>
      </c>
      <c r="F2160" s="195">
        <v>43306</v>
      </c>
      <c r="G2160" s="195" t="s">
        <v>2687</v>
      </c>
      <c r="H2160" s="195" t="s">
        <v>2553</v>
      </c>
    </row>
    <row r="2161" spans="1:8" x14ac:dyDescent="0.25">
      <c r="A2161" s="195">
        <v>13499</v>
      </c>
      <c r="B2161" s="195" t="s">
        <v>2675</v>
      </c>
      <c r="C2161" s="195" t="s">
        <v>2671</v>
      </c>
      <c r="D2161" s="195" t="s">
        <v>2784</v>
      </c>
      <c r="E2161" s="196">
        <v>37625.091075000004</v>
      </c>
      <c r="F2161" s="195">
        <v>43400</v>
      </c>
      <c r="G2161" s="195" t="s">
        <v>2785</v>
      </c>
      <c r="H2161" s="195" t="s">
        <v>2535</v>
      </c>
    </row>
    <row r="2162" spans="1:8" x14ac:dyDescent="0.25">
      <c r="A2162" s="195">
        <v>13500</v>
      </c>
      <c r="B2162" s="195" t="s">
        <v>2681</v>
      </c>
      <c r="C2162" s="195" t="s">
        <v>2671</v>
      </c>
      <c r="D2162" s="195" t="s">
        <v>2769</v>
      </c>
      <c r="E2162" s="196">
        <v>74573.552625000011</v>
      </c>
      <c r="F2162" s="195">
        <v>43245</v>
      </c>
      <c r="G2162" s="195" t="s">
        <v>2770</v>
      </c>
      <c r="H2162" s="195" t="s">
        <v>2643</v>
      </c>
    </row>
    <row r="2163" spans="1:8" x14ac:dyDescent="0.25">
      <c r="A2163" s="195">
        <v>13501</v>
      </c>
      <c r="B2163" s="195" t="s">
        <v>2678</v>
      </c>
      <c r="C2163" s="195" t="s">
        <v>2671</v>
      </c>
      <c r="D2163" s="195" t="s">
        <v>2764</v>
      </c>
      <c r="E2163" s="196">
        <v>19731.286575000002</v>
      </c>
      <c r="F2163" s="195">
        <v>43454</v>
      </c>
      <c r="G2163" s="195" t="s">
        <v>2765</v>
      </c>
      <c r="H2163" s="195" t="s">
        <v>2585</v>
      </c>
    </row>
    <row r="2164" spans="1:8" x14ac:dyDescent="0.25">
      <c r="A2164" s="195">
        <v>13502</v>
      </c>
      <c r="B2164" s="195" t="s">
        <v>2688</v>
      </c>
      <c r="C2164" s="195" t="s">
        <v>2671</v>
      </c>
      <c r="D2164" s="195" t="s">
        <v>2712</v>
      </c>
      <c r="E2164" s="196">
        <v>25429.725750000001</v>
      </c>
      <c r="F2164" s="195">
        <v>43417</v>
      </c>
      <c r="G2164" s="195" t="s">
        <v>2713</v>
      </c>
      <c r="H2164" s="195" t="s">
        <v>2674</v>
      </c>
    </row>
    <row r="2165" spans="1:8" x14ac:dyDescent="0.25">
      <c r="A2165" s="195">
        <v>13503</v>
      </c>
      <c r="B2165" s="195" t="s">
        <v>2681</v>
      </c>
      <c r="C2165" s="195" t="s">
        <v>2671</v>
      </c>
      <c r="D2165" s="195" t="s">
        <v>2689</v>
      </c>
      <c r="E2165" s="196">
        <v>41941.410225</v>
      </c>
      <c r="F2165" s="195">
        <v>43382</v>
      </c>
      <c r="G2165" s="195" t="s">
        <v>2690</v>
      </c>
      <c r="H2165" s="195" t="s">
        <v>2553</v>
      </c>
    </row>
    <row r="2166" spans="1:8" x14ac:dyDescent="0.25">
      <c r="A2166" s="195">
        <v>13504</v>
      </c>
      <c r="B2166" s="195" t="s">
        <v>2709</v>
      </c>
      <c r="C2166" s="195" t="s">
        <v>2671</v>
      </c>
      <c r="D2166" s="195" t="s">
        <v>2823</v>
      </c>
      <c r="E2166" s="196">
        <v>445.74172500000003</v>
      </c>
      <c r="F2166" s="195">
        <v>43385</v>
      </c>
      <c r="G2166" s="195" t="s">
        <v>2744</v>
      </c>
      <c r="H2166" s="195" t="s">
        <v>2585</v>
      </c>
    </row>
    <row r="2167" spans="1:8" x14ac:dyDescent="0.25">
      <c r="A2167" s="195">
        <v>13505</v>
      </c>
      <c r="B2167" s="195" t="s">
        <v>2681</v>
      </c>
      <c r="C2167" s="195" t="s">
        <v>2671</v>
      </c>
      <c r="D2167" s="195" t="s">
        <v>2811</v>
      </c>
      <c r="E2167" s="196">
        <v>2469.21675</v>
      </c>
      <c r="F2167" s="195">
        <v>43437</v>
      </c>
      <c r="G2167" s="195" t="s">
        <v>2812</v>
      </c>
      <c r="H2167" s="195" t="s">
        <v>2599</v>
      </c>
    </row>
    <row r="2168" spans="1:8" x14ac:dyDescent="0.25">
      <c r="A2168" s="195">
        <v>13506</v>
      </c>
      <c r="B2168" s="195" t="s">
        <v>2675</v>
      </c>
      <c r="C2168" s="195" t="s">
        <v>2671</v>
      </c>
      <c r="D2168" s="195" t="s">
        <v>2726</v>
      </c>
      <c r="E2168" s="196">
        <v>763.21244999999999</v>
      </c>
      <c r="F2168" s="195">
        <v>43465</v>
      </c>
      <c r="G2168" s="195" t="s">
        <v>2727</v>
      </c>
      <c r="H2168" s="195" t="s">
        <v>2599</v>
      </c>
    </row>
    <row r="2169" spans="1:8" x14ac:dyDescent="0.25">
      <c r="A2169" s="195">
        <v>13507</v>
      </c>
      <c r="B2169" s="195" t="s">
        <v>2678</v>
      </c>
      <c r="C2169" s="195" t="s">
        <v>2671</v>
      </c>
      <c r="D2169" s="195" t="s">
        <v>2774</v>
      </c>
      <c r="E2169" s="196">
        <v>5358.521025</v>
      </c>
      <c r="F2169" s="195">
        <v>43380</v>
      </c>
      <c r="G2169" s="195" t="s">
        <v>2775</v>
      </c>
      <c r="H2169" s="195" t="s">
        <v>2182</v>
      </c>
    </row>
    <row r="2170" spans="1:8" x14ac:dyDescent="0.25">
      <c r="A2170" s="195">
        <v>13508</v>
      </c>
      <c r="B2170" s="195" t="s">
        <v>2704</v>
      </c>
      <c r="C2170" s="195" t="s">
        <v>2671</v>
      </c>
      <c r="D2170" s="195" t="s">
        <v>2720</v>
      </c>
      <c r="E2170" s="196">
        <v>23476.799775000003</v>
      </c>
      <c r="F2170" s="195">
        <v>43342</v>
      </c>
      <c r="G2170" s="195" t="s">
        <v>2721</v>
      </c>
      <c r="H2170" s="195" t="s">
        <v>2643</v>
      </c>
    </row>
    <row r="2171" spans="1:8" x14ac:dyDescent="0.25">
      <c r="A2171" s="195">
        <v>13509</v>
      </c>
      <c r="B2171" s="195" t="s">
        <v>2675</v>
      </c>
      <c r="C2171" s="195" t="s">
        <v>2671</v>
      </c>
      <c r="D2171" s="195" t="s">
        <v>2769</v>
      </c>
      <c r="E2171" s="196">
        <v>2626.3487249999998</v>
      </c>
      <c r="F2171" s="195">
        <v>43227</v>
      </c>
      <c r="G2171" s="195" t="s">
        <v>2770</v>
      </c>
      <c r="H2171" s="195" t="s">
        <v>2643</v>
      </c>
    </row>
    <row r="2172" spans="1:8" x14ac:dyDescent="0.25">
      <c r="A2172" s="195">
        <v>13510</v>
      </c>
      <c r="B2172" s="195" t="s">
        <v>2681</v>
      </c>
      <c r="C2172" s="195" t="s">
        <v>2671</v>
      </c>
      <c r="D2172" s="195" t="s">
        <v>2689</v>
      </c>
      <c r="E2172" s="196">
        <v>44308.010174999996</v>
      </c>
      <c r="F2172" s="195">
        <v>43422</v>
      </c>
      <c r="G2172" s="195" t="s">
        <v>2690</v>
      </c>
      <c r="H2172" s="195" t="s">
        <v>2553</v>
      </c>
    </row>
    <row r="2173" spans="1:8" x14ac:dyDescent="0.25">
      <c r="A2173" s="195">
        <v>13511</v>
      </c>
      <c r="B2173" s="195" t="s">
        <v>2681</v>
      </c>
      <c r="C2173" s="195" t="s">
        <v>2671</v>
      </c>
      <c r="D2173" s="195" t="s">
        <v>2760</v>
      </c>
      <c r="E2173" s="196">
        <v>3844.9232250000009</v>
      </c>
      <c r="F2173" s="195">
        <v>43164</v>
      </c>
      <c r="G2173" s="195" t="s">
        <v>2700</v>
      </c>
      <c r="H2173" s="195" t="s">
        <v>2613</v>
      </c>
    </row>
    <row r="2174" spans="1:8" x14ac:dyDescent="0.25">
      <c r="A2174" s="195">
        <v>13512</v>
      </c>
      <c r="B2174" s="195" t="s">
        <v>2678</v>
      </c>
      <c r="C2174" s="195" t="s">
        <v>2671</v>
      </c>
      <c r="D2174" s="195" t="s">
        <v>2826</v>
      </c>
      <c r="E2174" s="196">
        <v>49910.246099999989</v>
      </c>
      <c r="F2174" s="195">
        <v>43187</v>
      </c>
      <c r="G2174" s="195" t="s">
        <v>2827</v>
      </c>
      <c r="H2174" s="195" t="s">
        <v>2539</v>
      </c>
    </row>
    <row r="2175" spans="1:8" x14ac:dyDescent="0.25">
      <c r="A2175" s="195">
        <v>13513</v>
      </c>
      <c r="B2175" s="195" t="s">
        <v>2670</v>
      </c>
      <c r="C2175" s="195" t="s">
        <v>2671</v>
      </c>
      <c r="D2175" s="195" t="s">
        <v>2705</v>
      </c>
      <c r="E2175" s="196">
        <v>5983.8421499999995</v>
      </c>
      <c r="F2175" s="195">
        <v>43241</v>
      </c>
      <c r="G2175" s="195" t="s">
        <v>2706</v>
      </c>
      <c r="H2175" s="195" t="s">
        <v>2643</v>
      </c>
    </row>
    <row r="2176" spans="1:8" x14ac:dyDescent="0.25">
      <c r="A2176" s="195">
        <v>13514</v>
      </c>
      <c r="B2176" s="195" t="s">
        <v>2681</v>
      </c>
      <c r="C2176" s="195" t="s">
        <v>2671</v>
      </c>
      <c r="D2176" s="195" t="s">
        <v>2707</v>
      </c>
      <c r="E2176" s="196">
        <v>105419.52135000002</v>
      </c>
      <c r="F2176" s="195">
        <v>43309</v>
      </c>
      <c r="G2176" s="195" t="s">
        <v>2708</v>
      </c>
      <c r="H2176" s="195" t="s">
        <v>2639</v>
      </c>
    </row>
    <row r="2177" spans="1:8" x14ac:dyDescent="0.25">
      <c r="A2177" s="195">
        <v>13515</v>
      </c>
      <c r="B2177" s="195" t="s">
        <v>2681</v>
      </c>
      <c r="C2177" s="195" t="s">
        <v>2671</v>
      </c>
      <c r="D2177" s="195" t="s">
        <v>2807</v>
      </c>
      <c r="E2177" s="196">
        <v>11977.304625000001</v>
      </c>
      <c r="F2177" s="195">
        <v>43112</v>
      </c>
      <c r="G2177" s="195" t="s">
        <v>2808</v>
      </c>
      <c r="H2177" s="195" t="s">
        <v>2182</v>
      </c>
    </row>
    <row r="2178" spans="1:8" x14ac:dyDescent="0.25">
      <c r="A2178" s="195">
        <v>13516</v>
      </c>
      <c r="B2178" s="195" t="s">
        <v>2675</v>
      </c>
      <c r="C2178" s="195" t="s">
        <v>2671</v>
      </c>
      <c r="D2178" s="195" t="s">
        <v>2697</v>
      </c>
      <c r="E2178" s="196">
        <v>46642.542374999997</v>
      </c>
      <c r="F2178" s="195">
        <v>43224</v>
      </c>
      <c r="G2178" s="195" t="s">
        <v>2698</v>
      </c>
      <c r="H2178" s="195" t="s">
        <v>2535</v>
      </c>
    </row>
    <row r="2179" spans="1:8" x14ac:dyDescent="0.25">
      <c r="A2179" s="195">
        <v>13517</v>
      </c>
      <c r="B2179" s="195" t="s">
        <v>2681</v>
      </c>
      <c r="C2179" s="195" t="s">
        <v>2671</v>
      </c>
      <c r="D2179" s="195" t="s">
        <v>2722</v>
      </c>
      <c r="E2179" s="196">
        <v>13705.756350000001</v>
      </c>
      <c r="F2179" s="195">
        <v>43167</v>
      </c>
      <c r="G2179" s="195" t="s">
        <v>2723</v>
      </c>
      <c r="H2179" s="195" t="s">
        <v>2572</v>
      </c>
    </row>
    <row r="2180" spans="1:8" x14ac:dyDescent="0.25">
      <c r="A2180" s="195">
        <v>13518</v>
      </c>
      <c r="B2180" s="195" t="s">
        <v>2678</v>
      </c>
      <c r="C2180" s="195" t="s">
        <v>2671</v>
      </c>
      <c r="D2180" s="195" t="s">
        <v>2701</v>
      </c>
      <c r="E2180" s="196">
        <v>50522.740125000004</v>
      </c>
      <c r="F2180" s="195">
        <v>43251</v>
      </c>
      <c r="G2180" s="195" t="s">
        <v>2702</v>
      </c>
      <c r="H2180" s="195" t="s">
        <v>2572</v>
      </c>
    </row>
    <row r="2181" spans="1:8" x14ac:dyDescent="0.25">
      <c r="A2181" s="195">
        <v>13519</v>
      </c>
      <c r="B2181" s="195" t="s">
        <v>2678</v>
      </c>
      <c r="C2181" s="195" t="s">
        <v>2671</v>
      </c>
      <c r="D2181" s="195" t="s">
        <v>2684</v>
      </c>
      <c r="E2181" s="196">
        <v>509.87722500000007</v>
      </c>
      <c r="F2181" s="195">
        <v>43173</v>
      </c>
      <c r="G2181" s="195" t="s">
        <v>2685</v>
      </c>
      <c r="H2181" s="195" t="s">
        <v>2539</v>
      </c>
    </row>
    <row r="2182" spans="1:8" x14ac:dyDescent="0.25">
      <c r="A2182" s="195">
        <v>13520</v>
      </c>
      <c r="B2182" s="195" t="s">
        <v>2681</v>
      </c>
      <c r="C2182" s="195" t="s">
        <v>2671</v>
      </c>
      <c r="D2182" s="195" t="s">
        <v>2786</v>
      </c>
      <c r="E2182" s="196">
        <v>46921.531799999997</v>
      </c>
      <c r="F2182" s="195">
        <v>43461</v>
      </c>
      <c r="G2182" s="195" t="s">
        <v>2744</v>
      </c>
      <c r="H2182" s="195" t="s">
        <v>2585</v>
      </c>
    </row>
    <row r="2183" spans="1:8" x14ac:dyDescent="0.25">
      <c r="A2183" s="195">
        <v>13521</v>
      </c>
      <c r="B2183" s="195" t="s">
        <v>2681</v>
      </c>
      <c r="C2183" s="195" t="s">
        <v>2671</v>
      </c>
      <c r="D2183" s="195" t="s">
        <v>2794</v>
      </c>
      <c r="E2183" s="196">
        <v>20863.278150000002</v>
      </c>
      <c r="F2183" s="195">
        <v>43109</v>
      </c>
      <c r="G2183" s="195" t="s">
        <v>2795</v>
      </c>
      <c r="H2183" s="195" t="s">
        <v>2576</v>
      </c>
    </row>
    <row r="2184" spans="1:8" x14ac:dyDescent="0.25">
      <c r="A2184" s="195">
        <v>13522</v>
      </c>
      <c r="B2184" s="195" t="s">
        <v>2704</v>
      </c>
      <c r="C2184" s="195" t="s">
        <v>2671</v>
      </c>
      <c r="D2184" s="195" t="s">
        <v>2679</v>
      </c>
      <c r="E2184" s="196">
        <v>1706.0043000000001</v>
      </c>
      <c r="F2184" s="195">
        <v>43220</v>
      </c>
      <c r="G2184" s="195" t="s">
        <v>2680</v>
      </c>
      <c r="H2184" s="195" t="s">
        <v>2547</v>
      </c>
    </row>
    <row r="2185" spans="1:8" x14ac:dyDescent="0.25">
      <c r="A2185" s="195">
        <v>13523</v>
      </c>
      <c r="B2185" s="195" t="s">
        <v>2688</v>
      </c>
      <c r="C2185" s="195" t="s">
        <v>2671</v>
      </c>
      <c r="D2185" s="195" t="s">
        <v>2697</v>
      </c>
      <c r="E2185" s="196">
        <v>3588.3812249999996</v>
      </c>
      <c r="F2185" s="195">
        <v>43181</v>
      </c>
      <c r="G2185" s="195" t="s">
        <v>2698</v>
      </c>
      <c r="H2185" s="195" t="s">
        <v>2535</v>
      </c>
    </row>
    <row r="2186" spans="1:8" x14ac:dyDescent="0.25">
      <c r="A2186" s="195">
        <v>13524</v>
      </c>
      <c r="B2186" s="195" t="s">
        <v>2681</v>
      </c>
      <c r="C2186" s="195" t="s">
        <v>2671</v>
      </c>
      <c r="D2186" s="195" t="s">
        <v>2733</v>
      </c>
      <c r="E2186" s="196">
        <v>29271.442200000001</v>
      </c>
      <c r="F2186" s="195">
        <v>43367</v>
      </c>
      <c r="G2186" s="195" t="s">
        <v>2734</v>
      </c>
      <c r="H2186" s="195" t="s">
        <v>2572</v>
      </c>
    </row>
    <row r="2187" spans="1:8" x14ac:dyDescent="0.25">
      <c r="A2187" s="195">
        <v>13525</v>
      </c>
      <c r="B2187" s="195" t="s">
        <v>2696</v>
      </c>
      <c r="C2187" s="195" t="s">
        <v>2671</v>
      </c>
      <c r="D2187" s="195" t="s">
        <v>2697</v>
      </c>
      <c r="E2187" s="196">
        <v>30922.931325000005</v>
      </c>
      <c r="F2187" s="195">
        <v>43197</v>
      </c>
      <c r="G2187" s="195" t="s">
        <v>2698</v>
      </c>
      <c r="H2187" s="195" t="s">
        <v>2535</v>
      </c>
    </row>
    <row r="2188" spans="1:8" x14ac:dyDescent="0.25">
      <c r="A2188" s="195">
        <v>13526</v>
      </c>
      <c r="B2188" s="195" t="s">
        <v>2678</v>
      </c>
      <c r="C2188" s="195" t="s">
        <v>2671</v>
      </c>
      <c r="D2188" s="195" t="s">
        <v>2707</v>
      </c>
      <c r="E2188" s="196">
        <v>15456.655500000001</v>
      </c>
      <c r="F2188" s="195">
        <v>43202</v>
      </c>
      <c r="G2188" s="195" t="s">
        <v>2708</v>
      </c>
      <c r="H2188" s="195" t="s">
        <v>2639</v>
      </c>
    </row>
    <row r="2189" spans="1:8" x14ac:dyDescent="0.25">
      <c r="A2189" s="195">
        <v>13527</v>
      </c>
      <c r="B2189" s="195" t="s">
        <v>2742</v>
      </c>
      <c r="C2189" s="195" t="s">
        <v>2671</v>
      </c>
      <c r="D2189" s="195" t="s">
        <v>2832</v>
      </c>
      <c r="E2189" s="196">
        <v>6493.7193750000006</v>
      </c>
      <c r="F2189" s="195">
        <v>43457</v>
      </c>
      <c r="G2189" s="195" t="s">
        <v>2833</v>
      </c>
      <c r="H2189" s="195" t="s">
        <v>2643</v>
      </c>
    </row>
    <row r="2190" spans="1:8" x14ac:dyDescent="0.25">
      <c r="A2190" s="195">
        <v>13528</v>
      </c>
      <c r="B2190" s="195" t="s">
        <v>2696</v>
      </c>
      <c r="C2190" s="195" t="s">
        <v>2671</v>
      </c>
      <c r="D2190" s="195" t="s">
        <v>2697</v>
      </c>
      <c r="E2190" s="196">
        <v>112727.76157499998</v>
      </c>
      <c r="F2190" s="195">
        <v>43209</v>
      </c>
      <c r="G2190" s="195" t="s">
        <v>2698</v>
      </c>
      <c r="H2190" s="195" t="s">
        <v>2535</v>
      </c>
    </row>
    <row r="2191" spans="1:8" x14ac:dyDescent="0.25">
      <c r="A2191" s="195">
        <v>13529</v>
      </c>
      <c r="B2191" s="195" t="s">
        <v>2742</v>
      </c>
      <c r="C2191" s="195" t="s">
        <v>2671</v>
      </c>
      <c r="D2191" s="195" t="s">
        <v>2813</v>
      </c>
      <c r="E2191" s="196">
        <v>965.23927499999991</v>
      </c>
      <c r="F2191" s="195">
        <v>43318</v>
      </c>
      <c r="G2191" s="195" t="s">
        <v>2814</v>
      </c>
      <c r="H2191" s="195" t="s">
        <v>2547</v>
      </c>
    </row>
    <row r="2192" spans="1:8" x14ac:dyDescent="0.25">
      <c r="A2192" s="195">
        <v>13530</v>
      </c>
      <c r="B2192" s="195" t="s">
        <v>2681</v>
      </c>
      <c r="C2192" s="195" t="s">
        <v>2671</v>
      </c>
      <c r="D2192" s="195" t="s">
        <v>2731</v>
      </c>
      <c r="E2192" s="196">
        <v>2177.4002250000003</v>
      </c>
      <c r="F2192" s="195">
        <v>43357</v>
      </c>
      <c r="G2192" s="195" t="s">
        <v>2732</v>
      </c>
      <c r="H2192" s="195" t="s">
        <v>2639</v>
      </c>
    </row>
    <row r="2193" spans="1:8" x14ac:dyDescent="0.25">
      <c r="A2193" s="195">
        <v>13531</v>
      </c>
      <c r="B2193" s="195" t="s">
        <v>2681</v>
      </c>
      <c r="C2193" s="195" t="s">
        <v>2671</v>
      </c>
      <c r="D2193" s="195" t="s">
        <v>2729</v>
      </c>
      <c r="E2193" s="196">
        <v>18640.983075000004</v>
      </c>
      <c r="F2193" s="195">
        <v>43348</v>
      </c>
      <c r="G2193" s="195" t="s">
        <v>2730</v>
      </c>
      <c r="H2193" s="195" t="s">
        <v>2572</v>
      </c>
    </row>
    <row r="2194" spans="1:8" x14ac:dyDescent="0.25">
      <c r="A2194" s="195">
        <v>13532</v>
      </c>
      <c r="B2194" s="195" t="s">
        <v>2709</v>
      </c>
      <c r="C2194" s="195" t="s">
        <v>2671</v>
      </c>
      <c r="D2194" s="195" t="s">
        <v>2737</v>
      </c>
      <c r="E2194" s="196">
        <v>13510.143075000002</v>
      </c>
      <c r="F2194" s="195">
        <v>43131</v>
      </c>
      <c r="G2194" s="195" t="s">
        <v>2738</v>
      </c>
      <c r="H2194" s="195" t="s">
        <v>2695</v>
      </c>
    </row>
    <row r="2195" spans="1:8" x14ac:dyDescent="0.25">
      <c r="A2195" s="195">
        <v>13533</v>
      </c>
      <c r="B2195" s="195" t="s">
        <v>2709</v>
      </c>
      <c r="C2195" s="195" t="s">
        <v>2671</v>
      </c>
      <c r="D2195" s="195" t="s">
        <v>2712</v>
      </c>
      <c r="E2195" s="196">
        <v>23460.765899999999</v>
      </c>
      <c r="F2195" s="195">
        <v>43464</v>
      </c>
      <c r="G2195" s="195" t="s">
        <v>2713</v>
      </c>
      <c r="H2195" s="195" t="s">
        <v>2674</v>
      </c>
    </row>
    <row r="2196" spans="1:8" x14ac:dyDescent="0.25">
      <c r="A2196" s="195">
        <v>13534</v>
      </c>
      <c r="B2196" s="195" t="s">
        <v>2688</v>
      </c>
      <c r="C2196" s="195" t="s">
        <v>2671</v>
      </c>
      <c r="D2196" s="195" t="s">
        <v>2824</v>
      </c>
      <c r="E2196" s="196">
        <v>352.74525</v>
      </c>
      <c r="F2196" s="195">
        <v>43349</v>
      </c>
      <c r="G2196" s="195" t="s">
        <v>2810</v>
      </c>
      <c r="H2196" s="195" t="s">
        <v>2528</v>
      </c>
    </row>
    <row r="2197" spans="1:8" x14ac:dyDescent="0.25">
      <c r="A2197" s="195">
        <v>13535</v>
      </c>
      <c r="B2197" s="195" t="s">
        <v>2678</v>
      </c>
      <c r="C2197" s="195" t="s">
        <v>2671</v>
      </c>
      <c r="D2197" s="195" t="s">
        <v>2679</v>
      </c>
      <c r="E2197" s="196">
        <v>40078.273950000003</v>
      </c>
      <c r="F2197" s="195">
        <v>43183</v>
      </c>
      <c r="G2197" s="195" t="s">
        <v>2680</v>
      </c>
      <c r="H2197" s="195" t="s">
        <v>2547</v>
      </c>
    </row>
    <row r="2198" spans="1:8" x14ac:dyDescent="0.25">
      <c r="A2198" s="195">
        <v>13536</v>
      </c>
      <c r="B2198" s="195" t="s">
        <v>2678</v>
      </c>
      <c r="C2198" s="195" t="s">
        <v>2671</v>
      </c>
      <c r="D2198" s="195" t="s">
        <v>2726</v>
      </c>
      <c r="E2198" s="196">
        <v>22476.285974999999</v>
      </c>
      <c r="F2198" s="195">
        <v>43153</v>
      </c>
      <c r="G2198" s="195" t="s">
        <v>2727</v>
      </c>
      <c r="H2198" s="195" t="s">
        <v>2599</v>
      </c>
    </row>
    <row r="2199" spans="1:8" x14ac:dyDescent="0.25">
      <c r="A2199" s="195">
        <v>13537</v>
      </c>
      <c r="B2199" s="195" t="s">
        <v>2696</v>
      </c>
      <c r="C2199" s="195" t="s">
        <v>2671</v>
      </c>
      <c r="D2199" s="195" t="s">
        <v>2716</v>
      </c>
      <c r="E2199" s="196">
        <v>484.22302500000006</v>
      </c>
      <c r="F2199" s="195">
        <v>43329</v>
      </c>
      <c r="G2199" s="195" t="s">
        <v>2717</v>
      </c>
      <c r="H2199" s="195" t="s">
        <v>2695</v>
      </c>
    </row>
    <row r="2200" spans="1:8" x14ac:dyDescent="0.25">
      <c r="A2200" s="195">
        <v>13538</v>
      </c>
      <c r="B2200" s="195" t="s">
        <v>2704</v>
      </c>
      <c r="C2200" s="195" t="s">
        <v>2671</v>
      </c>
      <c r="D2200" s="195" t="s">
        <v>2796</v>
      </c>
      <c r="E2200" s="196">
        <v>35553.514425000001</v>
      </c>
      <c r="F2200" s="195">
        <v>43407</v>
      </c>
      <c r="G2200" s="195" t="s">
        <v>2748</v>
      </c>
      <c r="H2200" s="195" t="s">
        <v>2547</v>
      </c>
    </row>
    <row r="2201" spans="1:8" x14ac:dyDescent="0.25">
      <c r="A2201" s="195">
        <v>13539</v>
      </c>
      <c r="B2201" s="195" t="s">
        <v>2709</v>
      </c>
      <c r="C2201" s="195" t="s">
        <v>2671</v>
      </c>
      <c r="D2201" s="195" t="s">
        <v>2782</v>
      </c>
      <c r="E2201" s="196">
        <v>80146.927575000009</v>
      </c>
      <c r="F2201" s="195">
        <v>43195</v>
      </c>
      <c r="G2201" s="195" t="s">
        <v>2783</v>
      </c>
      <c r="H2201" s="195" t="s">
        <v>2182</v>
      </c>
    </row>
    <row r="2202" spans="1:8" x14ac:dyDescent="0.25">
      <c r="A2202" s="195">
        <v>13540</v>
      </c>
      <c r="B2202" s="195" t="s">
        <v>2696</v>
      </c>
      <c r="C2202" s="195" t="s">
        <v>2671</v>
      </c>
      <c r="D2202" s="195" t="s">
        <v>2722</v>
      </c>
      <c r="E2202" s="196">
        <v>13692.929250000003</v>
      </c>
      <c r="F2202" s="195">
        <v>43265</v>
      </c>
      <c r="G2202" s="195" t="s">
        <v>2723</v>
      </c>
      <c r="H2202" s="195" t="s">
        <v>2572</v>
      </c>
    </row>
    <row r="2203" spans="1:8" x14ac:dyDescent="0.25">
      <c r="A2203" s="195">
        <v>13541</v>
      </c>
      <c r="B2203" s="195" t="s">
        <v>2696</v>
      </c>
      <c r="C2203" s="195" t="s">
        <v>2671</v>
      </c>
      <c r="D2203" s="195" t="s">
        <v>2807</v>
      </c>
      <c r="E2203" s="196">
        <v>32260.156500000001</v>
      </c>
      <c r="F2203" s="195">
        <v>43178</v>
      </c>
      <c r="G2203" s="195" t="s">
        <v>2808</v>
      </c>
      <c r="H2203" s="195" t="s">
        <v>2182</v>
      </c>
    </row>
    <row r="2204" spans="1:8" x14ac:dyDescent="0.25">
      <c r="A2204" s="195">
        <v>13542</v>
      </c>
      <c r="B2204" s="195" t="s">
        <v>2675</v>
      </c>
      <c r="C2204" s="195" t="s">
        <v>2671</v>
      </c>
      <c r="D2204" s="195" t="s">
        <v>2813</v>
      </c>
      <c r="E2204" s="196">
        <v>9052.7258250000014</v>
      </c>
      <c r="F2204" s="195">
        <v>43158</v>
      </c>
      <c r="G2204" s="195" t="s">
        <v>2814</v>
      </c>
      <c r="H2204" s="195" t="s">
        <v>2547</v>
      </c>
    </row>
    <row r="2205" spans="1:8" x14ac:dyDescent="0.25">
      <c r="A2205" s="195">
        <v>13543</v>
      </c>
      <c r="B2205" s="195" t="s">
        <v>2675</v>
      </c>
      <c r="C2205" s="195" t="s">
        <v>2671</v>
      </c>
      <c r="D2205" s="195" t="s">
        <v>2714</v>
      </c>
      <c r="E2205" s="196">
        <v>5403.4158750000015</v>
      </c>
      <c r="F2205" s="195">
        <v>43265</v>
      </c>
      <c r="G2205" s="195" t="s">
        <v>2715</v>
      </c>
      <c r="H2205" s="195" t="s">
        <v>2572</v>
      </c>
    </row>
    <row r="2206" spans="1:8" x14ac:dyDescent="0.25">
      <c r="A2206" s="195">
        <v>13544</v>
      </c>
      <c r="B2206" s="195" t="s">
        <v>2696</v>
      </c>
      <c r="C2206" s="195" t="s">
        <v>2671</v>
      </c>
      <c r="D2206" s="195" t="s">
        <v>2797</v>
      </c>
      <c r="E2206" s="196">
        <v>7628.9177249999993</v>
      </c>
      <c r="F2206" s="195">
        <v>43160</v>
      </c>
      <c r="G2206" s="195" t="s">
        <v>2798</v>
      </c>
      <c r="H2206" s="195" t="s">
        <v>2625</v>
      </c>
    </row>
    <row r="2207" spans="1:8" x14ac:dyDescent="0.25">
      <c r="A2207" s="195">
        <v>13545</v>
      </c>
      <c r="B2207" s="195" t="s">
        <v>2681</v>
      </c>
      <c r="C2207" s="195" t="s">
        <v>2671</v>
      </c>
      <c r="D2207" s="195" t="s">
        <v>2786</v>
      </c>
      <c r="E2207" s="196">
        <v>1449.4623000000001</v>
      </c>
      <c r="F2207" s="195">
        <v>43377</v>
      </c>
      <c r="G2207" s="195" t="s">
        <v>2744</v>
      </c>
      <c r="H2207" s="195" t="s">
        <v>2585</v>
      </c>
    </row>
    <row r="2208" spans="1:8" x14ac:dyDescent="0.25">
      <c r="A2208" s="195">
        <v>13546</v>
      </c>
      <c r="B2208" s="195" t="s">
        <v>2675</v>
      </c>
      <c r="C2208" s="195" t="s">
        <v>2671</v>
      </c>
      <c r="D2208" s="195" t="s">
        <v>2703</v>
      </c>
      <c r="E2208" s="196">
        <v>6891.3594750000002</v>
      </c>
      <c r="F2208" s="195">
        <v>43159</v>
      </c>
      <c r="G2208" s="195" t="s">
        <v>2680</v>
      </c>
      <c r="H2208" s="195" t="s">
        <v>2547</v>
      </c>
    </row>
    <row r="2209" spans="1:8" x14ac:dyDescent="0.25">
      <c r="A2209" s="195">
        <v>13547</v>
      </c>
      <c r="B2209" s="195" t="s">
        <v>2704</v>
      </c>
      <c r="C2209" s="195" t="s">
        <v>2671</v>
      </c>
      <c r="D2209" s="195" t="s">
        <v>2697</v>
      </c>
      <c r="E2209" s="196">
        <v>40617.012150000002</v>
      </c>
      <c r="F2209" s="195">
        <v>43300</v>
      </c>
      <c r="G2209" s="195" t="s">
        <v>2698</v>
      </c>
      <c r="H2209" s="195" t="s">
        <v>2535</v>
      </c>
    </row>
    <row r="2210" spans="1:8" x14ac:dyDescent="0.25">
      <c r="A2210" s="195">
        <v>13548</v>
      </c>
      <c r="B2210" s="195" t="s">
        <v>2681</v>
      </c>
      <c r="C2210" s="195" t="s">
        <v>2671</v>
      </c>
      <c r="D2210" s="195" t="s">
        <v>2693</v>
      </c>
      <c r="E2210" s="196">
        <v>8504.3673000000017</v>
      </c>
      <c r="F2210" s="195">
        <v>43260</v>
      </c>
      <c r="G2210" s="195" t="s">
        <v>2694</v>
      </c>
      <c r="H2210" s="195" t="s">
        <v>2695</v>
      </c>
    </row>
    <row r="2211" spans="1:8" x14ac:dyDescent="0.25">
      <c r="A2211" s="195">
        <v>13549</v>
      </c>
      <c r="B2211" s="195" t="s">
        <v>2742</v>
      </c>
      <c r="C2211" s="195" t="s">
        <v>2671</v>
      </c>
      <c r="D2211" s="195" t="s">
        <v>2788</v>
      </c>
      <c r="E2211" s="196">
        <v>10694.594625000002</v>
      </c>
      <c r="F2211" s="195">
        <v>43193</v>
      </c>
      <c r="G2211" s="195" t="s">
        <v>2789</v>
      </c>
      <c r="H2211" s="195" t="s">
        <v>2572</v>
      </c>
    </row>
    <row r="2212" spans="1:8" x14ac:dyDescent="0.25">
      <c r="A2212" s="195">
        <v>13550</v>
      </c>
      <c r="B2212" s="195" t="s">
        <v>2709</v>
      </c>
      <c r="C2212" s="195" t="s">
        <v>2671</v>
      </c>
      <c r="D2212" s="195" t="s">
        <v>2764</v>
      </c>
      <c r="E2212" s="196">
        <v>747.17857500000002</v>
      </c>
      <c r="F2212" s="195">
        <v>43251</v>
      </c>
      <c r="G2212" s="195" t="s">
        <v>2765</v>
      </c>
      <c r="H2212" s="195" t="s">
        <v>2585</v>
      </c>
    </row>
    <row r="2213" spans="1:8" x14ac:dyDescent="0.25">
      <c r="A2213" s="195">
        <v>13551</v>
      </c>
      <c r="B2213" s="195" t="s">
        <v>2688</v>
      </c>
      <c r="C2213" s="195" t="s">
        <v>2671</v>
      </c>
      <c r="D2213" s="195" t="s">
        <v>2767</v>
      </c>
      <c r="E2213" s="196">
        <v>9864.0399000000016</v>
      </c>
      <c r="F2213" s="195">
        <v>43459</v>
      </c>
      <c r="G2213" s="195" t="s">
        <v>2768</v>
      </c>
      <c r="H2213" s="195" t="s">
        <v>2572</v>
      </c>
    </row>
    <row r="2214" spans="1:8" x14ac:dyDescent="0.25">
      <c r="A2214" s="195">
        <v>13552</v>
      </c>
      <c r="B2214" s="195" t="s">
        <v>2696</v>
      </c>
      <c r="C2214" s="195" t="s">
        <v>2671</v>
      </c>
      <c r="D2214" s="195" t="s">
        <v>2787</v>
      </c>
      <c r="E2214" s="196">
        <v>44073.9156</v>
      </c>
      <c r="F2214" s="195">
        <v>43257</v>
      </c>
      <c r="G2214" s="195" t="s">
        <v>2744</v>
      </c>
      <c r="H2214" s="195" t="s">
        <v>2585</v>
      </c>
    </row>
    <row r="2215" spans="1:8" x14ac:dyDescent="0.25">
      <c r="A2215" s="195">
        <v>13553</v>
      </c>
      <c r="B2215" s="195" t="s">
        <v>2678</v>
      </c>
      <c r="C2215" s="195" t="s">
        <v>2671</v>
      </c>
      <c r="D2215" s="195" t="s">
        <v>2771</v>
      </c>
      <c r="E2215" s="196">
        <v>31134.578475000002</v>
      </c>
      <c r="F2215" s="195">
        <v>43208</v>
      </c>
      <c r="G2215" s="195" t="s">
        <v>2736</v>
      </c>
      <c r="H2215" s="195" t="s">
        <v>2183</v>
      </c>
    </row>
    <row r="2216" spans="1:8" x14ac:dyDescent="0.25">
      <c r="A2216" s="195">
        <v>13554</v>
      </c>
      <c r="B2216" s="195" t="s">
        <v>2678</v>
      </c>
      <c r="C2216" s="195" t="s">
        <v>2671</v>
      </c>
      <c r="D2216" s="195" t="s">
        <v>2779</v>
      </c>
      <c r="E2216" s="196">
        <v>82497.493650000004</v>
      </c>
      <c r="F2216" s="195">
        <v>43390</v>
      </c>
      <c r="G2216" s="195" t="s">
        <v>2780</v>
      </c>
      <c r="H2216" s="195" t="s">
        <v>2576</v>
      </c>
    </row>
    <row r="2217" spans="1:8" x14ac:dyDescent="0.25">
      <c r="A2217" s="195">
        <v>13555</v>
      </c>
      <c r="B2217" s="195" t="s">
        <v>2678</v>
      </c>
      <c r="C2217" s="195" t="s">
        <v>2671</v>
      </c>
      <c r="D2217" s="195" t="s">
        <v>2691</v>
      </c>
      <c r="E2217" s="196">
        <v>17711.018325000001</v>
      </c>
      <c r="F2217" s="195">
        <v>43399</v>
      </c>
      <c r="G2217" s="195" t="s">
        <v>2692</v>
      </c>
      <c r="H2217" s="195" t="s">
        <v>2547</v>
      </c>
    </row>
    <row r="2218" spans="1:8" x14ac:dyDescent="0.25">
      <c r="A2218" s="195">
        <v>13556</v>
      </c>
      <c r="B2218" s="195" t="s">
        <v>2675</v>
      </c>
      <c r="C2218" s="195" t="s">
        <v>2671</v>
      </c>
      <c r="D2218" s="195" t="s">
        <v>2787</v>
      </c>
      <c r="E2218" s="196">
        <v>8764.1160749999999</v>
      </c>
      <c r="F2218" s="195">
        <v>43177</v>
      </c>
      <c r="G2218" s="195" t="s">
        <v>2744</v>
      </c>
      <c r="H2218" s="195" t="s">
        <v>2585</v>
      </c>
    </row>
    <row r="2219" spans="1:8" x14ac:dyDescent="0.25">
      <c r="A2219" s="195">
        <v>13557</v>
      </c>
      <c r="B2219" s="195" t="s">
        <v>2709</v>
      </c>
      <c r="C2219" s="195" t="s">
        <v>2671</v>
      </c>
      <c r="D2219" s="195" t="s">
        <v>2761</v>
      </c>
      <c r="E2219" s="196">
        <v>76109.597850000006</v>
      </c>
      <c r="F2219" s="195">
        <v>43340</v>
      </c>
      <c r="G2219" s="195" t="s">
        <v>2759</v>
      </c>
      <c r="H2219" s="195" t="s">
        <v>2643</v>
      </c>
    </row>
    <row r="2220" spans="1:8" x14ac:dyDescent="0.25">
      <c r="A2220" s="195">
        <v>13558</v>
      </c>
      <c r="B2220" s="195" t="s">
        <v>2681</v>
      </c>
      <c r="C2220" s="195" t="s">
        <v>2671</v>
      </c>
      <c r="D2220" s="195" t="s">
        <v>2682</v>
      </c>
      <c r="E2220" s="196">
        <v>7090.1795250000014</v>
      </c>
      <c r="F2220" s="195">
        <v>43425</v>
      </c>
      <c r="G2220" s="195" t="s">
        <v>2683</v>
      </c>
      <c r="H2220" s="195" t="s">
        <v>2182</v>
      </c>
    </row>
    <row r="2221" spans="1:8" x14ac:dyDescent="0.25">
      <c r="A2221" s="195">
        <v>13559</v>
      </c>
      <c r="B2221" s="195" t="s">
        <v>2678</v>
      </c>
      <c r="C2221" s="195" t="s">
        <v>2671</v>
      </c>
      <c r="D2221" s="195" t="s">
        <v>2811</v>
      </c>
      <c r="E2221" s="196">
        <v>436.12140000000005</v>
      </c>
      <c r="F2221" s="195">
        <v>43139</v>
      </c>
      <c r="G2221" s="195" t="s">
        <v>2812</v>
      </c>
      <c r="H2221" s="195" t="s">
        <v>2599</v>
      </c>
    </row>
    <row r="2222" spans="1:8" x14ac:dyDescent="0.25">
      <c r="A2222" s="195">
        <v>13560</v>
      </c>
      <c r="B2222" s="195" t="s">
        <v>2709</v>
      </c>
      <c r="C2222" s="195" t="s">
        <v>2671</v>
      </c>
      <c r="D2222" s="195" t="s">
        <v>2756</v>
      </c>
      <c r="E2222" s="196">
        <v>14600.446575000002</v>
      </c>
      <c r="F2222" s="195">
        <v>43145</v>
      </c>
      <c r="G2222" s="195" t="s">
        <v>2757</v>
      </c>
      <c r="H2222" s="195" t="s">
        <v>2643</v>
      </c>
    </row>
    <row r="2223" spans="1:8" x14ac:dyDescent="0.25">
      <c r="A2223" s="195">
        <v>13561</v>
      </c>
      <c r="B2223" s="195" t="s">
        <v>2742</v>
      </c>
      <c r="C2223" s="195" t="s">
        <v>2671</v>
      </c>
      <c r="D2223" s="195" t="s">
        <v>2691</v>
      </c>
      <c r="E2223" s="196">
        <v>1561.6994250000002</v>
      </c>
      <c r="F2223" s="195">
        <v>43174</v>
      </c>
      <c r="G2223" s="195" t="s">
        <v>2692</v>
      </c>
      <c r="H2223" s="195" t="s">
        <v>2547</v>
      </c>
    </row>
    <row r="2224" spans="1:8" x14ac:dyDescent="0.25">
      <c r="A2224" s="195">
        <v>13562</v>
      </c>
      <c r="B2224" s="195" t="s">
        <v>2709</v>
      </c>
      <c r="C2224" s="195" t="s">
        <v>2671</v>
      </c>
      <c r="D2224" s="195" t="s">
        <v>2819</v>
      </c>
      <c r="E2224" s="196">
        <v>1388.5335750000002</v>
      </c>
      <c r="F2224" s="195">
        <v>43142</v>
      </c>
      <c r="G2224" s="195" t="s">
        <v>2820</v>
      </c>
      <c r="H2224" s="195" t="s">
        <v>2550</v>
      </c>
    </row>
    <row r="2225" spans="1:8" x14ac:dyDescent="0.25">
      <c r="A2225" s="195">
        <v>13563</v>
      </c>
      <c r="B2225" s="195" t="s">
        <v>2704</v>
      </c>
      <c r="C2225" s="195" t="s">
        <v>2671</v>
      </c>
      <c r="D2225" s="195" t="s">
        <v>2805</v>
      </c>
      <c r="E2225" s="196">
        <v>10011.55155</v>
      </c>
      <c r="F2225" s="195">
        <v>43224</v>
      </c>
      <c r="G2225" s="195" t="s">
        <v>2806</v>
      </c>
      <c r="H2225" s="195" t="s">
        <v>2695</v>
      </c>
    </row>
    <row r="2226" spans="1:8" x14ac:dyDescent="0.25">
      <c r="A2226" s="195">
        <v>13564</v>
      </c>
      <c r="B2226" s="195" t="s">
        <v>2670</v>
      </c>
      <c r="C2226" s="195" t="s">
        <v>2671</v>
      </c>
      <c r="D2226" s="195" t="s">
        <v>2740</v>
      </c>
      <c r="E2226" s="196">
        <v>19170.10095</v>
      </c>
      <c r="F2226" s="195">
        <v>43421</v>
      </c>
      <c r="G2226" s="195" t="s">
        <v>2741</v>
      </c>
      <c r="H2226" s="195" t="s">
        <v>2599</v>
      </c>
    </row>
    <row r="2227" spans="1:8" x14ac:dyDescent="0.25">
      <c r="A2227" s="195">
        <v>13565</v>
      </c>
      <c r="B2227" s="195" t="s">
        <v>2696</v>
      </c>
      <c r="C2227" s="195" t="s">
        <v>2671</v>
      </c>
      <c r="D2227" s="195" t="s">
        <v>2739</v>
      </c>
      <c r="E2227" s="196">
        <v>15193.699950000004</v>
      </c>
      <c r="F2227" s="195">
        <v>43181</v>
      </c>
      <c r="G2227" s="195" t="s">
        <v>2680</v>
      </c>
      <c r="H2227" s="195" t="s">
        <v>2547</v>
      </c>
    </row>
    <row r="2228" spans="1:8" x14ac:dyDescent="0.25">
      <c r="A2228" s="195">
        <v>13566</v>
      </c>
      <c r="B2228" s="195" t="s">
        <v>2681</v>
      </c>
      <c r="C2228" s="195" t="s">
        <v>2671</v>
      </c>
      <c r="D2228" s="195" t="s">
        <v>2682</v>
      </c>
      <c r="E2228" s="196">
        <v>41989.511850000003</v>
      </c>
      <c r="F2228" s="195">
        <v>43324</v>
      </c>
      <c r="G2228" s="195" t="s">
        <v>2683</v>
      </c>
      <c r="H2228" s="195" t="s">
        <v>2182</v>
      </c>
    </row>
    <row r="2229" spans="1:8" x14ac:dyDescent="0.25">
      <c r="A2229" s="195">
        <v>13567</v>
      </c>
      <c r="B2229" s="195" t="s">
        <v>2709</v>
      </c>
      <c r="C2229" s="195" t="s">
        <v>2671</v>
      </c>
      <c r="D2229" s="195" t="s">
        <v>2769</v>
      </c>
      <c r="E2229" s="196">
        <v>4688.3050499999999</v>
      </c>
      <c r="F2229" s="195">
        <v>43227</v>
      </c>
      <c r="G2229" s="195" t="s">
        <v>2770</v>
      </c>
      <c r="H2229" s="195" t="s">
        <v>2643</v>
      </c>
    </row>
    <row r="2230" spans="1:8" x14ac:dyDescent="0.25">
      <c r="A2230" s="195">
        <v>13568</v>
      </c>
      <c r="B2230" s="195" t="s">
        <v>2678</v>
      </c>
      <c r="C2230" s="195" t="s">
        <v>2671</v>
      </c>
      <c r="D2230" s="195" t="s">
        <v>2825</v>
      </c>
      <c r="E2230" s="196">
        <v>230817.25095000002</v>
      </c>
      <c r="F2230" s="195">
        <v>43257</v>
      </c>
      <c r="G2230" s="195" t="s">
        <v>381</v>
      </c>
      <c r="H2230" s="195" t="s">
        <v>2643</v>
      </c>
    </row>
    <row r="2231" spans="1:8" x14ac:dyDescent="0.25">
      <c r="A2231" s="195">
        <v>13569</v>
      </c>
      <c r="B2231" s="195" t="s">
        <v>2681</v>
      </c>
      <c r="C2231" s="195" t="s">
        <v>2671</v>
      </c>
      <c r="D2231" s="195" t="s">
        <v>2767</v>
      </c>
      <c r="E2231" s="196">
        <v>98149.762424999994</v>
      </c>
      <c r="F2231" s="195">
        <v>43295</v>
      </c>
      <c r="G2231" s="195" t="s">
        <v>2768</v>
      </c>
      <c r="H2231" s="195" t="s">
        <v>2572</v>
      </c>
    </row>
    <row r="2232" spans="1:8" x14ac:dyDescent="0.25">
      <c r="A2232" s="195">
        <v>13570</v>
      </c>
      <c r="B2232" s="195" t="s">
        <v>2742</v>
      </c>
      <c r="C2232" s="195" t="s">
        <v>2671</v>
      </c>
      <c r="D2232" s="195" t="s">
        <v>2726</v>
      </c>
      <c r="E2232" s="196">
        <v>20997.962700000007</v>
      </c>
      <c r="F2232" s="195">
        <v>43412</v>
      </c>
      <c r="G2232" s="195" t="s">
        <v>2727</v>
      </c>
      <c r="H2232" s="195" t="s">
        <v>2599</v>
      </c>
    </row>
    <row r="2233" spans="1:8" x14ac:dyDescent="0.25">
      <c r="A2233" s="195">
        <v>13571</v>
      </c>
      <c r="B2233" s="195" t="s">
        <v>2709</v>
      </c>
      <c r="C2233" s="195" t="s">
        <v>2671</v>
      </c>
      <c r="D2233" s="195" t="s">
        <v>2824</v>
      </c>
      <c r="E2233" s="196">
        <v>6336.5874000000003</v>
      </c>
      <c r="F2233" s="195">
        <v>43259</v>
      </c>
      <c r="G2233" s="195" t="s">
        <v>2810</v>
      </c>
      <c r="H2233" s="195" t="s">
        <v>2528</v>
      </c>
    </row>
    <row r="2234" spans="1:8" x14ac:dyDescent="0.25">
      <c r="A2234" s="195">
        <v>13572</v>
      </c>
      <c r="B2234" s="195" t="s">
        <v>2681</v>
      </c>
      <c r="C2234" s="195" t="s">
        <v>2671</v>
      </c>
      <c r="D2234" s="195" t="s">
        <v>2705</v>
      </c>
      <c r="E2234" s="196">
        <v>12031.819800000001</v>
      </c>
      <c r="F2234" s="195">
        <v>43399</v>
      </c>
      <c r="G2234" s="195" t="s">
        <v>2706</v>
      </c>
      <c r="H2234" s="195" t="s">
        <v>2643</v>
      </c>
    </row>
    <row r="2235" spans="1:8" x14ac:dyDescent="0.25">
      <c r="A2235" s="195">
        <v>13573</v>
      </c>
      <c r="B2235" s="195" t="s">
        <v>2696</v>
      </c>
      <c r="C2235" s="195" t="s">
        <v>2671</v>
      </c>
      <c r="D2235" s="195" t="s">
        <v>2720</v>
      </c>
      <c r="E2235" s="196">
        <v>11762.450700000001</v>
      </c>
      <c r="F2235" s="195">
        <v>43438</v>
      </c>
      <c r="G2235" s="195" t="s">
        <v>2721</v>
      </c>
      <c r="H2235" s="195" t="s">
        <v>2643</v>
      </c>
    </row>
    <row r="2236" spans="1:8" x14ac:dyDescent="0.25">
      <c r="A2236" s="195">
        <v>13574</v>
      </c>
      <c r="B2236" s="195" t="s">
        <v>2675</v>
      </c>
      <c r="C2236" s="195" t="s">
        <v>2671</v>
      </c>
      <c r="D2236" s="195" t="s">
        <v>2828</v>
      </c>
      <c r="E2236" s="196">
        <v>2244.7424999999998</v>
      </c>
      <c r="F2236" s="195">
        <v>43284</v>
      </c>
      <c r="G2236" s="195" t="s">
        <v>2829</v>
      </c>
      <c r="H2236" s="195" t="s">
        <v>2643</v>
      </c>
    </row>
    <row r="2237" spans="1:8" x14ac:dyDescent="0.25">
      <c r="A2237" s="195">
        <v>13575</v>
      </c>
      <c r="B2237" s="195" t="s">
        <v>2670</v>
      </c>
      <c r="C2237" s="195" t="s">
        <v>2671</v>
      </c>
      <c r="D2237" s="195" t="s">
        <v>2737</v>
      </c>
      <c r="E2237" s="196">
        <v>52581.489674999997</v>
      </c>
      <c r="F2237" s="195">
        <v>43152</v>
      </c>
      <c r="G2237" s="195" t="s">
        <v>2738</v>
      </c>
      <c r="H2237" s="195" t="s">
        <v>2695</v>
      </c>
    </row>
    <row r="2238" spans="1:8" x14ac:dyDescent="0.25">
      <c r="A2238" s="195">
        <v>13576</v>
      </c>
      <c r="B2238" s="195" t="s">
        <v>2704</v>
      </c>
      <c r="C2238" s="195" t="s">
        <v>2671</v>
      </c>
      <c r="D2238" s="195" t="s">
        <v>2707</v>
      </c>
      <c r="E2238" s="196">
        <v>394.43332500000002</v>
      </c>
      <c r="F2238" s="195">
        <v>43383</v>
      </c>
      <c r="G2238" s="195" t="s">
        <v>2708</v>
      </c>
      <c r="H2238" s="195" t="s">
        <v>2639</v>
      </c>
    </row>
    <row r="2239" spans="1:8" x14ac:dyDescent="0.25">
      <c r="A2239" s="195">
        <v>13577</v>
      </c>
      <c r="B2239" s="195" t="s">
        <v>2696</v>
      </c>
      <c r="C2239" s="195" t="s">
        <v>2671</v>
      </c>
      <c r="D2239" s="195" t="s">
        <v>2788</v>
      </c>
      <c r="E2239" s="196">
        <v>25413.691875000004</v>
      </c>
      <c r="F2239" s="195">
        <v>43420</v>
      </c>
      <c r="G2239" s="195" t="s">
        <v>2789</v>
      </c>
      <c r="H2239" s="195" t="s">
        <v>2572</v>
      </c>
    </row>
    <row r="2240" spans="1:8" x14ac:dyDescent="0.25">
      <c r="A2240" s="195">
        <v>13578</v>
      </c>
      <c r="B2240" s="195" t="s">
        <v>2675</v>
      </c>
      <c r="C2240" s="195" t="s">
        <v>2671</v>
      </c>
      <c r="D2240" s="195" t="s">
        <v>2710</v>
      </c>
      <c r="E2240" s="196">
        <v>2273.6034750000003</v>
      </c>
      <c r="F2240" s="195">
        <v>43120</v>
      </c>
      <c r="G2240" s="195" t="s">
        <v>2711</v>
      </c>
      <c r="H2240" s="195" t="s">
        <v>2182</v>
      </c>
    </row>
    <row r="2241" spans="1:8" x14ac:dyDescent="0.25">
      <c r="A2241" s="195">
        <v>13579</v>
      </c>
      <c r="B2241" s="195" t="s">
        <v>2696</v>
      </c>
      <c r="C2241" s="195" t="s">
        <v>2671</v>
      </c>
      <c r="D2241" s="195" t="s">
        <v>2774</v>
      </c>
      <c r="E2241" s="196">
        <v>20375.848350000004</v>
      </c>
      <c r="F2241" s="195">
        <v>43383</v>
      </c>
      <c r="G2241" s="195" t="s">
        <v>2775</v>
      </c>
      <c r="H2241" s="195" t="s">
        <v>2182</v>
      </c>
    </row>
    <row r="2242" spans="1:8" x14ac:dyDescent="0.25">
      <c r="A2242" s="195">
        <v>13580</v>
      </c>
      <c r="B2242" s="195" t="s">
        <v>2688</v>
      </c>
      <c r="C2242" s="195" t="s">
        <v>2671</v>
      </c>
      <c r="D2242" s="195" t="s">
        <v>2816</v>
      </c>
      <c r="E2242" s="196">
        <v>29133.550875000001</v>
      </c>
      <c r="F2242" s="195">
        <v>43283</v>
      </c>
      <c r="G2242" s="195" t="s">
        <v>2810</v>
      </c>
      <c r="H2242" s="195" t="s">
        <v>2528</v>
      </c>
    </row>
    <row r="2243" spans="1:8" x14ac:dyDescent="0.25">
      <c r="A2243" s="195">
        <v>13581</v>
      </c>
      <c r="B2243" s="195" t="s">
        <v>2688</v>
      </c>
      <c r="C2243" s="195" t="s">
        <v>2671</v>
      </c>
      <c r="D2243" s="195" t="s">
        <v>2764</v>
      </c>
      <c r="E2243" s="196">
        <v>49615.222800000003</v>
      </c>
      <c r="F2243" s="195">
        <v>43269</v>
      </c>
      <c r="G2243" s="195" t="s">
        <v>2765</v>
      </c>
      <c r="H2243" s="195" t="s">
        <v>2585</v>
      </c>
    </row>
    <row r="2244" spans="1:8" x14ac:dyDescent="0.25">
      <c r="A2244" s="195">
        <v>13582</v>
      </c>
      <c r="B2244" s="195" t="s">
        <v>2678</v>
      </c>
      <c r="C2244" s="195" t="s">
        <v>2671</v>
      </c>
      <c r="D2244" s="195" t="s">
        <v>2747</v>
      </c>
      <c r="E2244" s="196">
        <v>26241.039825</v>
      </c>
      <c r="F2244" s="195">
        <v>43180</v>
      </c>
      <c r="G2244" s="195" t="s">
        <v>2748</v>
      </c>
      <c r="H2244" s="195" t="s">
        <v>2547</v>
      </c>
    </row>
    <row r="2245" spans="1:8" x14ac:dyDescent="0.25">
      <c r="A2245" s="195">
        <v>13583</v>
      </c>
      <c r="B2245" s="195" t="s">
        <v>2681</v>
      </c>
      <c r="C2245" s="195" t="s">
        <v>2671</v>
      </c>
      <c r="D2245" s="195" t="s">
        <v>2801</v>
      </c>
      <c r="E2245" s="196">
        <v>23149.708725</v>
      </c>
      <c r="F2245" s="195">
        <v>43197</v>
      </c>
      <c r="G2245" s="195" t="s">
        <v>2802</v>
      </c>
      <c r="H2245" s="195" t="s">
        <v>2620</v>
      </c>
    </row>
    <row r="2246" spans="1:8" x14ac:dyDescent="0.25">
      <c r="A2246" s="195">
        <v>13584</v>
      </c>
      <c r="B2246" s="195" t="s">
        <v>2709</v>
      </c>
      <c r="C2246" s="195" t="s">
        <v>2671</v>
      </c>
      <c r="D2246" s="195" t="s">
        <v>2782</v>
      </c>
      <c r="E2246" s="196">
        <v>13872.50865</v>
      </c>
      <c r="F2246" s="195">
        <v>43103</v>
      </c>
      <c r="G2246" s="195" t="s">
        <v>2783</v>
      </c>
      <c r="H2246" s="195" t="s">
        <v>2182</v>
      </c>
    </row>
    <row r="2247" spans="1:8" x14ac:dyDescent="0.25">
      <c r="A2247" s="195">
        <v>13585</v>
      </c>
      <c r="B2247" s="195" t="s">
        <v>2675</v>
      </c>
      <c r="C2247" s="195" t="s">
        <v>2671</v>
      </c>
      <c r="D2247" s="195" t="s">
        <v>2701</v>
      </c>
      <c r="E2247" s="196">
        <v>22925.234474999997</v>
      </c>
      <c r="F2247" s="195">
        <v>43144</v>
      </c>
      <c r="G2247" s="195" t="s">
        <v>2702</v>
      </c>
      <c r="H2247" s="195" t="s">
        <v>2572</v>
      </c>
    </row>
    <row r="2248" spans="1:8" x14ac:dyDescent="0.25">
      <c r="A2248" s="195">
        <v>13586</v>
      </c>
      <c r="B2248" s="195" t="s">
        <v>2696</v>
      </c>
      <c r="C2248" s="195" t="s">
        <v>2671</v>
      </c>
      <c r="D2248" s="195" t="s">
        <v>2747</v>
      </c>
      <c r="E2248" s="196">
        <v>9549.7759500000011</v>
      </c>
      <c r="F2248" s="195">
        <v>43299</v>
      </c>
      <c r="G2248" s="195" t="s">
        <v>2748</v>
      </c>
      <c r="H2248" s="195" t="s">
        <v>2547</v>
      </c>
    </row>
    <row r="2249" spans="1:8" x14ac:dyDescent="0.25">
      <c r="A2249" s="195">
        <v>13587</v>
      </c>
      <c r="B2249" s="195" t="s">
        <v>2696</v>
      </c>
      <c r="C2249" s="195" t="s">
        <v>2671</v>
      </c>
      <c r="D2249" s="195" t="s">
        <v>2835</v>
      </c>
      <c r="E2249" s="196">
        <v>22296.706575000004</v>
      </c>
      <c r="F2249" s="195">
        <v>43318</v>
      </c>
      <c r="G2249" s="195" t="s">
        <v>2836</v>
      </c>
      <c r="H2249" s="195" t="s">
        <v>2572</v>
      </c>
    </row>
    <row r="2250" spans="1:8" x14ac:dyDescent="0.25">
      <c r="A2250" s="195">
        <v>13588</v>
      </c>
      <c r="B2250" s="195" t="s">
        <v>2742</v>
      </c>
      <c r="C2250" s="195" t="s">
        <v>2671</v>
      </c>
      <c r="D2250" s="195" t="s">
        <v>2697</v>
      </c>
      <c r="E2250" s="196">
        <v>132080.64870000002</v>
      </c>
      <c r="F2250" s="195">
        <v>43245</v>
      </c>
      <c r="G2250" s="195" t="s">
        <v>2698</v>
      </c>
      <c r="H2250" s="195" t="s">
        <v>2535</v>
      </c>
    </row>
    <row r="2251" spans="1:8" x14ac:dyDescent="0.25">
      <c r="A2251" s="195">
        <v>13589</v>
      </c>
      <c r="B2251" s="195" t="s">
        <v>2688</v>
      </c>
      <c r="C2251" s="195" t="s">
        <v>2671</v>
      </c>
      <c r="D2251" s="195" t="s">
        <v>2731</v>
      </c>
      <c r="E2251" s="196">
        <v>4271.4243000000006</v>
      </c>
      <c r="F2251" s="195">
        <v>43177</v>
      </c>
      <c r="G2251" s="195" t="s">
        <v>2732</v>
      </c>
      <c r="H2251" s="195" t="s">
        <v>2639</v>
      </c>
    </row>
    <row r="2252" spans="1:8" x14ac:dyDescent="0.25">
      <c r="A2252" s="195">
        <v>13590</v>
      </c>
      <c r="B2252" s="195" t="s">
        <v>2681</v>
      </c>
      <c r="C2252" s="195" t="s">
        <v>2671</v>
      </c>
      <c r="D2252" s="195" t="s">
        <v>2805</v>
      </c>
      <c r="E2252" s="196">
        <v>19009.762200000001</v>
      </c>
      <c r="F2252" s="195">
        <v>43189</v>
      </c>
      <c r="G2252" s="195" t="s">
        <v>2806</v>
      </c>
      <c r="H2252" s="195" t="s">
        <v>2695</v>
      </c>
    </row>
    <row r="2253" spans="1:8" x14ac:dyDescent="0.25">
      <c r="A2253" s="195">
        <v>13591</v>
      </c>
      <c r="B2253" s="195" t="s">
        <v>2681</v>
      </c>
      <c r="C2253" s="195" t="s">
        <v>2671</v>
      </c>
      <c r="D2253" s="195" t="s">
        <v>2747</v>
      </c>
      <c r="E2253" s="196">
        <v>11361.603825</v>
      </c>
      <c r="F2253" s="195">
        <v>43218</v>
      </c>
      <c r="G2253" s="195" t="s">
        <v>2748</v>
      </c>
      <c r="H2253" s="195" t="s">
        <v>2547</v>
      </c>
    </row>
    <row r="2254" spans="1:8" x14ac:dyDescent="0.25">
      <c r="A2254" s="195">
        <v>13592</v>
      </c>
      <c r="B2254" s="195" t="s">
        <v>2678</v>
      </c>
      <c r="C2254" s="195" t="s">
        <v>2671</v>
      </c>
      <c r="D2254" s="195" t="s">
        <v>2805</v>
      </c>
      <c r="E2254" s="196">
        <v>869.036025</v>
      </c>
      <c r="F2254" s="195">
        <v>43320</v>
      </c>
      <c r="G2254" s="195" t="s">
        <v>2806</v>
      </c>
      <c r="H2254" s="195" t="s">
        <v>2695</v>
      </c>
    </row>
    <row r="2255" spans="1:8" x14ac:dyDescent="0.25">
      <c r="A2255" s="195">
        <v>13593</v>
      </c>
      <c r="B2255" s="195" t="s">
        <v>2670</v>
      </c>
      <c r="C2255" s="195" t="s">
        <v>2671</v>
      </c>
      <c r="D2255" s="195" t="s">
        <v>2684</v>
      </c>
      <c r="E2255" s="196">
        <v>136063.46325</v>
      </c>
      <c r="F2255" s="195">
        <v>43185</v>
      </c>
      <c r="G2255" s="195" t="s">
        <v>2685</v>
      </c>
      <c r="H2255" s="195" t="s">
        <v>2539</v>
      </c>
    </row>
    <row r="2256" spans="1:8" x14ac:dyDescent="0.25">
      <c r="A2256" s="195">
        <v>13594</v>
      </c>
      <c r="B2256" s="195" t="s">
        <v>2696</v>
      </c>
      <c r="C2256" s="195" t="s">
        <v>2671</v>
      </c>
      <c r="D2256" s="195" t="s">
        <v>2728</v>
      </c>
      <c r="E2256" s="196">
        <v>17451.269550000001</v>
      </c>
      <c r="F2256" s="195">
        <v>43353</v>
      </c>
      <c r="G2256" s="195" t="s">
        <v>2700</v>
      </c>
      <c r="H2256" s="195" t="s">
        <v>2613</v>
      </c>
    </row>
    <row r="2257" spans="1:8" x14ac:dyDescent="0.25">
      <c r="A2257" s="195">
        <v>13595</v>
      </c>
      <c r="B2257" s="195" t="s">
        <v>2678</v>
      </c>
      <c r="C2257" s="195" t="s">
        <v>2671</v>
      </c>
      <c r="D2257" s="195" t="s">
        <v>2682</v>
      </c>
      <c r="E2257" s="196">
        <v>2969.4736499999999</v>
      </c>
      <c r="F2257" s="195">
        <v>43446</v>
      </c>
      <c r="G2257" s="195" t="s">
        <v>2683</v>
      </c>
      <c r="H2257" s="195" t="s">
        <v>2182</v>
      </c>
    </row>
    <row r="2258" spans="1:8" x14ac:dyDescent="0.25">
      <c r="A2258" s="195">
        <v>13596</v>
      </c>
      <c r="B2258" s="195" t="s">
        <v>2704</v>
      </c>
      <c r="C2258" s="195" t="s">
        <v>2671</v>
      </c>
      <c r="D2258" s="195" t="s">
        <v>2784</v>
      </c>
      <c r="E2258" s="196">
        <v>8087.4865500000005</v>
      </c>
      <c r="F2258" s="195">
        <v>43249</v>
      </c>
      <c r="G2258" s="195" t="s">
        <v>2785</v>
      </c>
      <c r="H2258" s="195" t="s">
        <v>2535</v>
      </c>
    </row>
    <row r="2259" spans="1:8" x14ac:dyDescent="0.25">
      <c r="A2259" s="195">
        <v>13597</v>
      </c>
      <c r="B2259" s="195" t="s">
        <v>2704</v>
      </c>
      <c r="C2259" s="195" t="s">
        <v>2671</v>
      </c>
      <c r="D2259" s="195" t="s">
        <v>2722</v>
      </c>
      <c r="E2259" s="196">
        <v>68297.893950000012</v>
      </c>
      <c r="F2259" s="195">
        <v>43226</v>
      </c>
      <c r="G2259" s="195" t="s">
        <v>2723</v>
      </c>
      <c r="H2259" s="195" t="s">
        <v>2572</v>
      </c>
    </row>
    <row r="2260" spans="1:8" x14ac:dyDescent="0.25">
      <c r="A2260" s="195">
        <v>13598</v>
      </c>
      <c r="B2260" s="195" t="s">
        <v>2709</v>
      </c>
      <c r="C2260" s="195" t="s">
        <v>2671</v>
      </c>
      <c r="D2260" s="195" t="s">
        <v>2684</v>
      </c>
      <c r="E2260" s="196">
        <v>18105.451650000003</v>
      </c>
      <c r="F2260" s="195">
        <v>43408</v>
      </c>
      <c r="G2260" s="195" t="s">
        <v>2685</v>
      </c>
      <c r="H2260" s="195" t="s">
        <v>2539</v>
      </c>
    </row>
    <row r="2261" spans="1:8" x14ac:dyDescent="0.25">
      <c r="A2261" s="195">
        <v>13599</v>
      </c>
      <c r="B2261" s="195" t="s">
        <v>2678</v>
      </c>
      <c r="C2261" s="195" t="s">
        <v>2671</v>
      </c>
      <c r="D2261" s="195" t="s">
        <v>2769</v>
      </c>
      <c r="E2261" s="196">
        <v>156352.72867500002</v>
      </c>
      <c r="F2261" s="195">
        <v>43326</v>
      </c>
      <c r="G2261" s="195" t="s">
        <v>2770</v>
      </c>
      <c r="H2261" s="195" t="s">
        <v>2643</v>
      </c>
    </row>
    <row r="2262" spans="1:8" x14ac:dyDescent="0.25">
      <c r="A2262" s="195">
        <v>13600</v>
      </c>
      <c r="B2262" s="195" t="s">
        <v>2742</v>
      </c>
      <c r="C2262" s="195" t="s">
        <v>2671</v>
      </c>
      <c r="D2262" s="195" t="s">
        <v>2815</v>
      </c>
      <c r="E2262" s="196">
        <v>12262.707600000003</v>
      </c>
      <c r="F2262" s="195">
        <v>43159</v>
      </c>
      <c r="G2262" s="195" t="s">
        <v>2744</v>
      </c>
      <c r="H2262" s="195" t="s">
        <v>2585</v>
      </c>
    </row>
    <row r="2263" spans="1:8" x14ac:dyDescent="0.25">
      <c r="A2263" s="195">
        <v>13601</v>
      </c>
      <c r="B2263" s="195" t="s">
        <v>2688</v>
      </c>
      <c r="C2263" s="195" t="s">
        <v>2671</v>
      </c>
      <c r="D2263" s="195" t="s">
        <v>2767</v>
      </c>
      <c r="E2263" s="196">
        <v>179.57940000000002</v>
      </c>
      <c r="F2263" s="195">
        <v>43458</v>
      </c>
      <c r="G2263" s="195" t="s">
        <v>2768</v>
      </c>
      <c r="H2263" s="195" t="s">
        <v>2572</v>
      </c>
    </row>
    <row r="2264" spans="1:8" x14ac:dyDescent="0.25">
      <c r="A2264" s="195">
        <v>13602</v>
      </c>
      <c r="B2264" s="195" t="s">
        <v>2696</v>
      </c>
      <c r="C2264" s="195" t="s">
        <v>2671</v>
      </c>
      <c r="D2264" s="195" t="s">
        <v>2682</v>
      </c>
      <c r="E2264" s="196">
        <v>15774.126225000002</v>
      </c>
      <c r="F2264" s="195">
        <v>43287</v>
      </c>
      <c r="G2264" s="195" t="s">
        <v>2683</v>
      </c>
      <c r="H2264" s="195" t="s">
        <v>2182</v>
      </c>
    </row>
    <row r="2265" spans="1:8" x14ac:dyDescent="0.25">
      <c r="A2265" s="195">
        <v>13603</v>
      </c>
      <c r="B2265" s="195" t="s">
        <v>2670</v>
      </c>
      <c r="C2265" s="195" t="s">
        <v>2671</v>
      </c>
      <c r="D2265" s="195" t="s">
        <v>2739</v>
      </c>
      <c r="E2265" s="196">
        <v>51484.772625000005</v>
      </c>
      <c r="F2265" s="195">
        <v>43174</v>
      </c>
      <c r="G2265" s="195" t="s">
        <v>2680</v>
      </c>
      <c r="H2265" s="195" t="s">
        <v>2547</v>
      </c>
    </row>
    <row r="2266" spans="1:8" x14ac:dyDescent="0.25">
      <c r="A2266" s="195">
        <v>13604</v>
      </c>
      <c r="B2266" s="195" t="s">
        <v>2704</v>
      </c>
      <c r="C2266" s="195" t="s">
        <v>2671</v>
      </c>
      <c r="D2266" s="195" t="s">
        <v>2705</v>
      </c>
      <c r="E2266" s="196">
        <v>55813.918875000003</v>
      </c>
      <c r="F2266" s="195">
        <v>43217</v>
      </c>
      <c r="G2266" s="195" t="s">
        <v>2706</v>
      </c>
      <c r="H2266" s="195" t="s">
        <v>2643</v>
      </c>
    </row>
    <row r="2267" spans="1:8" x14ac:dyDescent="0.25">
      <c r="A2267" s="195">
        <v>13605</v>
      </c>
      <c r="B2267" s="195" t="s">
        <v>2688</v>
      </c>
      <c r="C2267" s="195" t="s">
        <v>2671</v>
      </c>
      <c r="D2267" s="195" t="s">
        <v>2821</v>
      </c>
      <c r="E2267" s="196">
        <v>17262.069824999999</v>
      </c>
      <c r="F2267" s="195">
        <v>43370</v>
      </c>
      <c r="G2267" s="195" t="s">
        <v>2822</v>
      </c>
      <c r="H2267" s="195" t="s">
        <v>2572</v>
      </c>
    </row>
    <row r="2268" spans="1:8" x14ac:dyDescent="0.25">
      <c r="A2268" s="195">
        <v>13606</v>
      </c>
      <c r="B2268" s="195" t="s">
        <v>2681</v>
      </c>
      <c r="C2268" s="195" t="s">
        <v>2671</v>
      </c>
      <c r="D2268" s="195" t="s">
        <v>2697</v>
      </c>
      <c r="E2268" s="196">
        <v>32138.299050000005</v>
      </c>
      <c r="F2268" s="195">
        <v>43143</v>
      </c>
      <c r="G2268" s="195" t="s">
        <v>2698</v>
      </c>
      <c r="H2268" s="195" t="s">
        <v>2535</v>
      </c>
    </row>
    <row r="2269" spans="1:8" x14ac:dyDescent="0.25">
      <c r="A2269" s="195">
        <v>13607</v>
      </c>
      <c r="B2269" s="195" t="s">
        <v>2681</v>
      </c>
      <c r="C2269" s="195" t="s">
        <v>2671</v>
      </c>
      <c r="D2269" s="195" t="s">
        <v>2756</v>
      </c>
      <c r="E2269" s="196">
        <v>54826.232175000005</v>
      </c>
      <c r="F2269" s="195">
        <v>43209</v>
      </c>
      <c r="G2269" s="195" t="s">
        <v>2757</v>
      </c>
      <c r="H2269" s="195" t="s">
        <v>2643</v>
      </c>
    </row>
    <row r="2270" spans="1:8" x14ac:dyDescent="0.25">
      <c r="A2270" s="195">
        <v>13608</v>
      </c>
      <c r="B2270" s="195" t="s">
        <v>2681</v>
      </c>
      <c r="C2270" s="195" t="s">
        <v>2671</v>
      </c>
      <c r="D2270" s="195" t="s">
        <v>2791</v>
      </c>
      <c r="E2270" s="196">
        <v>18737.186324999999</v>
      </c>
      <c r="F2270" s="195">
        <v>43343</v>
      </c>
      <c r="G2270" s="195" t="s">
        <v>2700</v>
      </c>
      <c r="H2270" s="195" t="s">
        <v>2613</v>
      </c>
    </row>
    <row r="2271" spans="1:8" x14ac:dyDescent="0.25">
      <c r="A2271" s="195">
        <v>13609</v>
      </c>
      <c r="B2271" s="195" t="s">
        <v>2704</v>
      </c>
      <c r="C2271" s="195" t="s">
        <v>2671</v>
      </c>
      <c r="D2271" s="195" t="s">
        <v>2731</v>
      </c>
      <c r="E2271" s="196">
        <v>60559.945874999998</v>
      </c>
      <c r="F2271" s="195">
        <v>43306</v>
      </c>
      <c r="G2271" s="195" t="s">
        <v>2732</v>
      </c>
      <c r="H2271" s="195" t="s">
        <v>2639</v>
      </c>
    </row>
    <row r="2272" spans="1:8" x14ac:dyDescent="0.25">
      <c r="A2272" s="195">
        <v>13610</v>
      </c>
      <c r="B2272" s="195" t="s">
        <v>2709</v>
      </c>
      <c r="C2272" s="195" t="s">
        <v>2671</v>
      </c>
      <c r="D2272" s="195" t="s">
        <v>2839</v>
      </c>
      <c r="E2272" s="196">
        <v>16838.775524999997</v>
      </c>
      <c r="F2272" s="195">
        <v>43329</v>
      </c>
      <c r="G2272" s="195" t="s">
        <v>2840</v>
      </c>
      <c r="H2272" s="195" t="s">
        <v>2182</v>
      </c>
    </row>
    <row r="2273" spans="1:8" x14ac:dyDescent="0.25">
      <c r="A2273" s="195">
        <v>13611</v>
      </c>
      <c r="B2273" s="195" t="s">
        <v>2696</v>
      </c>
      <c r="C2273" s="195" t="s">
        <v>2671</v>
      </c>
      <c r="D2273" s="195" t="s">
        <v>2714</v>
      </c>
      <c r="E2273" s="196">
        <v>24403.55775</v>
      </c>
      <c r="F2273" s="195">
        <v>43325</v>
      </c>
      <c r="G2273" s="195" t="s">
        <v>2715</v>
      </c>
      <c r="H2273" s="195" t="s">
        <v>2572</v>
      </c>
    </row>
    <row r="2274" spans="1:8" x14ac:dyDescent="0.25">
      <c r="A2274" s="195">
        <v>13612</v>
      </c>
      <c r="B2274" s="195" t="s">
        <v>2681</v>
      </c>
      <c r="C2274" s="195" t="s">
        <v>2671</v>
      </c>
      <c r="D2274" s="195" t="s">
        <v>2834</v>
      </c>
      <c r="E2274" s="196">
        <v>6176.2486500000014</v>
      </c>
      <c r="F2274" s="195">
        <v>43430</v>
      </c>
      <c r="G2274" s="195" t="s">
        <v>2763</v>
      </c>
      <c r="H2274" s="195" t="s">
        <v>2182</v>
      </c>
    </row>
    <row r="2275" spans="1:8" x14ac:dyDescent="0.25">
      <c r="A2275" s="195">
        <v>13613</v>
      </c>
      <c r="B2275" s="195" t="s">
        <v>2678</v>
      </c>
      <c r="C2275" s="195" t="s">
        <v>2671</v>
      </c>
      <c r="D2275" s="195" t="s">
        <v>2718</v>
      </c>
      <c r="E2275" s="196">
        <v>4787.7150750000001</v>
      </c>
      <c r="F2275" s="195">
        <v>43330</v>
      </c>
      <c r="G2275" s="195" t="s">
        <v>2719</v>
      </c>
      <c r="H2275" s="195" t="s">
        <v>2643</v>
      </c>
    </row>
    <row r="2276" spans="1:8" x14ac:dyDescent="0.25">
      <c r="A2276" s="195">
        <v>13614</v>
      </c>
      <c r="B2276" s="195" t="s">
        <v>2704</v>
      </c>
      <c r="C2276" s="195" t="s">
        <v>2671</v>
      </c>
      <c r="D2276" s="195" t="s">
        <v>2733</v>
      </c>
      <c r="E2276" s="196">
        <v>17069.663325000001</v>
      </c>
      <c r="F2276" s="195">
        <v>43229</v>
      </c>
      <c r="G2276" s="195" t="s">
        <v>2734</v>
      </c>
      <c r="H2276" s="195" t="s">
        <v>2572</v>
      </c>
    </row>
    <row r="2277" spans="1:8" x14ac:dyDescent="0.25">
      <c r="A2277" s="195">
        <v>13615</v>
      </c>
      <c r="B2277" s="195" t="s">
        <v>2678</v>
      </c>
      <c r="C2277" s="195" t="s">
        <v>2671</v>
      </c>
      <c r="D2277" s="195" t="s">
        <v>2693</v>
      </c>
      <c r="E2277" s="196">
        <v>9703.7011500000008</v>
      </c>
      <c r="F2277" s="195">
        <v>43188</v>
      </c>
      <c r="G2277" s="195" t="s">
        <v>2694</v>
      </c>
      <c r="H2277" s="195" t="s">
        <v>2695</v>
      </c>
    </row>
    <row r="2278" spans="1:8" x14ac:dyDescent="0.25">
      <c r="A2278" s="195">
        <v>13616</v>
      </c>
      <c r="B2278" s="195" t="s">
        <v>2678</v>
      </c>
      <c r="C2278" s="195" t="s">
        <v>2671</v>
      </c>
      <c r="D2278" s="195" t="s">
        <v>2786</v>
      </c>
      <c r="E2278" s="196">
        <v>974.8596</v>
      </c>
      <c r="F2278" s="195">
        <v>43297</v>
      </c>
      <c r="G2278" s="195" t="s">
        <v>2744</v>
      </c>
      <c r="H2278" s="195" t="s">
        <v>2585</v>
      </c>
    </row>
    <row r="2279" spans="1:8" x14ac:dyDescent="0.25">
      <c r="A2279" s="195">
        <v>13617</v>
      </c>
      <c r="B2279" s="195" t="s">
        <v>2709</v>
      </c>
      <c r="C2279" s="195" t="s">
        <v>2671</v>
      </c>
      <c r="D2279" s="195" t="s">
        <v>2722</v>
      </c>
      <c r="E2279" s="196">
        <v>111640.66485</v>
      </c>
      <c r="F2279" s="195">
        <v>43392</v>
      </c>
      <c r="G2279" s="195" t="s">
        <v>2723</v>
      </c>
      <c r="H2279" s="195" t="s">
        <v>2572</v>
      </c>
    </row>
    <row r="2280" spans="1:8" x14ac:dyDescent="0.25">
      <c r="A2280" s="195">
        <v>13618</v>
      </c>
      <c r="B2280" s="195" t="s">
        <v>2670</v>
      </c>
      <c r="C2280" s="195" t="s">
        <v>2671</v>
      </c>
      <c r="D2280" s="195" t="s">
        <v>2731</v>
      </c>
      <c r="E2280" s="196">
        <v>34989.122025000004</v>
      </c>
      <c r="F2280" s="195">
        <v>43108</v>
      </c>
      <c r="G2280" s="195" t="s">
        <v>2732</v>
      </c>
      <c r="H2280" s="195" t="s">
        <v>2639</v>
      </c>
    </row>
    <row r="2281" spans="1:8" x14ac:dyDescent="0.25">
      <c r="A2281" s="195">
        <v>13619</v>
      </c>
      <c r="B2281" s="195" t="s">
        <v>2675</v>
      </c>
      <c r="C2281" s="195" t="s">
        <v>2671</v>
      </c>
      <c r="D2281" s="195" t="s">
        <v>2758</v>
      </c>
      <c r="E2281" s="196">
        <v>618.90757500000007</v>
      </c>
      <c r="F2281" s="195">
        <v>43313</v>
      </c>
      <c r="G2281" s="195" t="s">
        <v>2759</v>
      </c>
      <c r="H2281" s="195" t="s">
        <v>2643</v>
      </c>
    </row>
    <row r="2282" spans="1:8" x14ac:dyDescent="0.25">
      <c r="A2282" s="195">
        <v>13620</v>
      </c>
      <c r="B2282" s="195" t="s">
        <v>2742</v>
      </c>
      <c r="C2282" s="195" t="s">
        <v>2671</v>
      </c>
      <c r="D2282" s="195" t="s">
        <v>2796</v>
      </c>
      <c r="E2282" s="196">
        <v>61335.985425000006</v>
      </c>
      <c r="F2282" s="195">
        <v>43450</v>
      </c>
      <c r="G2282" s="195" t="s">
        <v>2748</v>
      </c>
      <c r="H2282" s="195" t="s">
        <v>2547</v>
      </c>
    </row>
    <row r="2283" spans="1:8" x14ac:dyDescent="0.25">
      <c r="A2283" s="195">
        <v>13621</v>
      </c>
      <c r="B2283" s="195" t="s">
        <v>2670</v>
      </c>
      <c r="C2283" s="195" t="s">
        <v>2671</v>
      </c>
      <c r="D2283" s="195" t="s">
        <v>2787</v>
      </c>
      <c r="E2283" s="196">
        <v>45946.672200000001</v>
      </c>
      <c r="F2283" s="195">
        <v>43207</v>
      </c>
      <c r="G2283" s="195" t="s">
        <v>2744</v>
      </c>
      <c r="H2283" s="195" t="s">
        <v>2585</v>
      </c>
    </row>
    <row r="2284" spans="1:8" x14ac:dyDescent="0.25">
      <c r="A2284" s="195">
        <v>13622</v>
      </c>
      <c r="B2284" s="195" t="s">
        <v>2670</v>
      </c>
      <c r="C2284" s="195" t="s">
        <v>2671</v>
      </c>
      <c r="D2284" s="195" t="s">
        <v>2718</v>
      </c>
      <c r="E2284" s="196">
        <v>3860.9570999999996</v>
      </c>
      <c r="F2284" s="195">
        <v>43141</v>
      </c>
      <c r="G2284" s="195" t="s">
        <v>2719</v>
      </c>
      <c r="H2284" s="195" t="s">
        <v>2643</v>
      </c>
    </row>
    <row r="2285" spans="1:8" x14ac:dyDescent="0.25">
      <c r="A2285" s="195">
        <v>13623</v>
      </c>
      <c r="B2285" s="195" t="s">
        <v>2688</v>
      </c>
      <c r="C2285" s="195" t="s">
        <v>2671</v>
      </c>
      <c r="D2285" s="195" t="s">
        <v>2774</v>
      </c>
      <c r="E2285" s="196">
        <v>36002.462925</v>
      </c>
      <c r="F2285" s="195">
        <v>43110</v>
      </c>
      <c r="G2285" s="195" t="s">
        <v>2775</v>
      </c>
      <c r="H2285" s="195" t="s">
        <v>2182</v>
      </c>
    </row>
    <row r="2286" spans="1:8" x14ac:dyDescent="0.25">
      <c r="A2286" s="195">
        <v>13624</v>
      </c>
      <c r="B2286" s="195" t="s">
        <v>2670</v>
      </c>
      <c r="C2286" s="195" t="s">
        <v>2671</v>
      </c>
      <c r="D2286" s="195" t="s">
        <v>2754</v>
      </c>
      <c r="E2286" s="196">
        <v>56221.179299999989</v>
      </c>
      <c r="F2286" s="195">
        <v>43340</v>
      </c>
      <c r="G2286" s="195" t="s">
        <v>2755</v>
      </c>
      <c r="H2286" s="195" t="s">
        <v>2183</v>
      </c>
    </row>
    <row r="2287" spans="1:8" x14ac:dyDescent="0.25">
      <c r="A2287" s="195">
        <v>13625</v>
      </c>
      <c r="B2287" s="195" t="s">
        <v>2678</v>
      </c>
      <c r="C2287" s="195" t="s">
        <v>2671</v>
      </c>
      <c r="D2287" s="195" t="s">
        <v>2672</v>
      </c>
      <c r="E2287" s="196">
        <v>262.95555000000002</v>
      </c>
      <c r="F2287" s="195">
        <v>43449</v>
      </c>
      <c r="G2287" s="195" t="s">
        <v>2673</v>
      </c>
      <c r="H2287" s="195" t="s">
        <v>2674</v>
      </c>
    </row>
    <row r="2288" spans="1:8" x14ac:dyDescent="0.25">
      <c r="A2288" s="195">
        <v>13626</v>
      </c>
      <c r="B2288" s="195" t="s">
        <v>2670</v>
      </c>
      <c r="C2288" s="195" t="s">
        <v>2671</v>
      </c>
      <c r="D2288" s="195" t="s">
        <v>2754</v>
      </c>
      <c r="E2288" s="196">
        <v>6278.8654499999993</v>
      </c>
      <c r="F2288" s="195">
        <v>43210</v>
      </c>
      <c r="G2288" s="195" t="s">
        <v>2755</v>
      </c>
      <c r="H2288" s="195" t="s">
        <v>2183</v>
      </c>
    </row>
    <row r="2289" spans="1:8" x14ac:dyDescent="0.25">
      <c r="A2289" s="195">
        <v>13627</v>
      </c>
      <c r="B2289" s="195" t="s">
        <v>2678</v>
      </c>
      <c r="C2289" s="195" t="s">
        <v>2671</v>
      </c>
      <c r="D2289" s="195" t="s">
        <v>2731</v>
      </c>
      <c r="E2289" s="196">
        <v>10380.330675000001</v>
      </c>
      <c r="F2289" s="195">
        <v>43160</v>
      </c>
      <c r="G2289" s="195" t="s">
        <v>2732</v>
      </c>
      <c r="H2289" s="195" t="s">
        <v>2639</v>
      </c>
    </row>
    <row r="2290" spans="1:8" x14ac:dyDescent="0.25">
      <c r="A2290" s="195">
        <v>13628</v>
      </c>
      <c r="B2290" s="195" t="s">
        <v>2742</v>
      </c>
      <c r="C2290" s="195" t="s">
        <v>2671</v>
      </c>
      <c r="D2290" s="195" t="s">
        <v>2774</v>
      </c>
      <c r="E2290" s="196">
        <v>19375.33455</v>
      </c>
      <c r="F2290" s="195">
        <v>43364</v>
      </c>
      <c r="G2290" s="195" t="s">
        <v>2775</v>
      </c>
      <c r="H2290" s="195" t="s">
        <v>2182</v>
      </c>
    </row>
    <row r="2291" spans="1:8" x14ac:dyDescent="0.25">
      <c r="A2291" s="195">
        <v>13629</v>
      </c>
      <c r="B2291" s="195" t="s">
        <v>2696</v>
      </c>
      <c r="C2291" s="195" t="s">
        <v>2671</v>
      </c>
      <c r="D2291" s="195" t="s">
        <v>2739</v>
      </c>
      <c r="E2291" s="196">
        <v>12204.985650000002</v>
      </c>
      <c r="F2291" s="195">
        <v>43331</v>
      </c>
      <c r="G2291" s="195" t="s">
        <v>2680</v>
      </c>
      <c r="H2291" s="195" t="s">
        <v>2547</v>
      </c>
    </row>
    <row r="2292" spans="1:8" x14ac:dyDescent="0.25">
      <c r="A2292" s="195">
        <v>13630</v>
      </c>
      <c r="B2292" s="195" t="s">
        <v>2678</v>
      </c>
      <c r="C2292" s="195" t="s">
        <v>2671</v>
      </c>
      <c r="D2292" s="195" t="s">
        <v>2722</v>
      </c>
      <c r="E2292" s="196">
        <v>14972.432475000001</v>
      </c>
      <c r="F2292" s="195">
        <v>43332</v>
      </c>
      <c r="G2292" s="195" t="s">
        <v>2723</v>
      </c>
      <c r="H2292" s="195" t="s">
        <v>2572</v>
      </c>
    </row>
    <row r="2293" spans="1:8" x14ac:dyDescent="0.25">
      <c r="A2293" s="195">
        <v>13631</v>
      </c>
      <c r="B2293" s="195" t="s">
        <v>2681</v>
      </c>
      <c r="C2293" s="195" t="s">
        <v>2671</v>
      </c>
      <c r="D2293" s="195" t="s">
        <v>2672</v>
      </c>
      <c r="E2293" s="196">
        <v>2725.75875</v>
      </c>
      <c r="F2293" s="195">
        <v>43444</v>
      </c>
      <c r="G2293" s="195" t="s">
        <v>2673</v>
      </c>
      <c r="H2293" s="195" t="s">
        <v>2674</v>
      </c>
    </row>
    <row r="2294" spans="1:8" x14ac:dyDescent="0.25">
      <c r="A2294" s="195">
        <v>13632</v>
      </c>
      <c r="B2294" s="195" t="s">
        <v>2742</v>
      </c>
      <c r="C2294" s="195" t="s">
        <v>2671</v>
      </c>
      <c r="D2294" s="195" t="s">
        <v>2707</v>
      </c>
      <c r="E2294" s="196">
        <v>28222.826775000005</v>
      </c>
      <c r="F2294" s="195">
        <v>43218</v>
      </c>
      <c r="G2294" s="195" t="s">
        <v>2708</v>
      </c>
      <c r="H2294" s="195" t="s">
        <v>2639</v>
      </c>
    </row>
    <row r="2295" spans="1:8" x14ac:dyDescent="0.25">
      <c r="A2295" s="195">
        <v>13633</v>
      </c>
      <c r="B2295" s="195" t="s">
        <v>2678</v>
      </c>
      <c r="C2295" s="195" t="s">
        <v>2671</v>
      </c>
      <c r="D2295" s="195" t="s">
        <v>2824</v>
      </c>
      <c r="E2295" s="196">
        <v>910.72410000000002</v>
      </c>
      <c r="F2295" s="195">
        <v>43413</v>
      </c>
      <c r="G2295" s="195" t="s">
        <v>2810</v>
      </c>
      <c r="H2295" s="195" t="s">
        <v>2528</v>
      </c>
    </row>
    <row r="2296" spans="1:8" x14ac:dyDescent="0.25">
      <c r="A2296" s="195">
        <v>13634</v>
      </c>
      <c r="B2296" s="195" t="s">
        <v>2678</v>
      </c>
      <c r="C2296" s="195" t="s">
        <v>2671</v>
      </c>
      <c r="D2296" s="195" t="s">
        <v>2769</v>
      </c>
      <c r="E2296" s="196">
        <v>7407.6502500000015</v>
      </c>
      <c r="F2296" s="195">
        <v>43338</v>
      </c>
      <c r="G2296" s="195" t="s">
        <v>2770</v>
      </c>
      <c r="H2296" s="195" t="s">
        <v>2643</v>
      </c>
    </row>
    <row r="2297" spans="1:8" x14ac:dyDescent="0.25">
      <c r="A2297" s="195">
        <v>13635</v>
      </c>
      <c r="B2297" s="195" t="s">
        <v>2704</v>
      </c>
      <c r="C2297" s="195" t="s">
        <v>2671</v>
      </c>
      <c r="D2297" s="195" t="s">
        <v>2758</v>
      </c>
      <c r="E2297" s="196">
        <v>169.95907500000004</v>
      </c>
      <c r="F2297" s="195">
        <v>43199</v>
      </c>
      <c r="G2297" s="195" t="s">
        <v>2759</v>
      </c>
      <c r="H2297" s="195" t="s">
        <v>2643</v>
      </c>
    </row>
    <row r="2298" spans="1:8" x14ac:dyDescent="0.25">
      <c r="A2298" s="195">
        <v>13636</v>
      </c>
      <c r="B2298" s="195" t="s">
        <v>2678</v>
      </c>
      <c r="C2298" s="195" t="s">
        <v>2671</v>
      </c>
      <c r="D2298" s="195" t="s">
        <v>2830</v>
      </c>
      <c r="E2298" s="196">
        <v>29172.032175000004</v>
      </c>
      <c r="F2298" s="195">
        <v>43133</v>
      </c>
      <c r="G2298" s="195" t="s">
        <v>2831</v>
      </c>
      <c r="H2298" s="195" t="s">
        <v>2643</v>
      </c>
    </row>
    <row r="2299" spans="1:8" x14ac:dyDescent="0.25">
      <c r="A2299" s="195">
        <v>13637</v>
      </c>
      <c r="B2299" s="195" t="s">
        <v>2675</v>
      </c>
      <c r="C2299" s="195" t="s">
        <v>2671</v>
      </c>
      <c r="D2299" s="195" t="s">
        <v>2684</v>
      </c>
      <c r="E2299" s="196">
        <v>1808.6211000000001</v>
      </c>
      <c r="F2299" s="195">
        <v>43371</v>
      </c>
      <c r="G2299" s="195" t="s">
        <v>2685</v>
      </c>
      <c r="H2299" s="195" t="s">
        <v>2539</v>
      </c>
    </row>
    <row r="2300" spans="1:8" x14ac:dyDescent="0.25">
      <c r="A2300" s="195">
        <v>13638</v>
      </c>
      <c r="B2300" s="195" t="s">
        <v>2696</v>
      </c>
      <c r="C2300" s="195" t="s">
        <v>2671</v>
      </c>
      <c r="D2300" s="195" t="s">
        <v>2679</v>
      </c>
      <c r="E2300" s="196">
        <v>1600.1807250000002</v>
      </c>
      <c r="F2300" s="195">
        <v>43411</v>
      </c>
      <c r="G2300" s="195" t="s">
        <v>2680</v>
      </c>
      <c r="H2300" s="195" t="s">
        <v>2547</v>
      </c>
    </row>
    <row r="2301" spans="1:8" x14ac:dyDescent="0.25">
      <c r="A2301" s="195">
        <v>13639</v>
      </c>
      <c r="B2301" s="195" t="s">
        <v>2704</v>
      </c>
      <c r="C2301" s="195" t="s">
        <v>2671</v>
      </c>
      <c r="D2301" s="195" t="s">
        <v>2792</v>
      </c>
      <c r="E2301" s="196">
        <v>400.84687500000007</v>
      </c>
      <c r="F2301" s="195">
        <v>43352</v>
      </c>
      <c r="G2301" s="195" t="s">
        <v>2793</v>
      </c>
      <c r="H2301" s="195" t="s">
        <v>2183</v>
      </c>
    </row>
    <row r="2302" spans="1:8" x14ac:dyDescent="0.25">
      <c r="A2302" s="195">
        <v>13640</v>
      </c>
      <c r="B2302" s="195" t="s">
        <v>2696</v>
      </c>
      <c r="C2302" s="195" t="s">
        <v>2671</v>
      </c>
      <c r="D2302" s="195" t="s">
        <v>2754</v>
      </c>
      <c r="E2302" s="196">
        <v>16633.541925000001</v>
      </c>
      <c r="F2302" s="195">
        <v>43124</v>
      </c>
      <c r="G2302" s="195" t="s">
        <v>2755</v>
      </c>
      <c r="H2302" s="195" t="s">
        <v>2183</v>
      </c>
    </row>
    <row r="2303" spans="1:8" x14ac:dyDescent="0.25">
      <c r="A2303" s="195">
        <v>13641</v>
      </c>
      <c r="B2303" s="195" t="s">
        <v>2688</v>
      </c>
      <c r="C2303" s="195" t="s">
        <v>2671</v>
      </c>
      <c r="D2303" s="195" t="s">
        <v>2705</v>
      </c>
      <c r="E2303" s="196">
        <v>89985.313275000022</v>
      </c>
      <c r="F2303" s="195">
        <v>43446</v>
      </c>
      <c r="G2303" s="195" t="s">
        <v>2706</v>
      </c>
      <c r="H2303" s="195" t="s">
        <v>2643</v>
      </c>
    </row>
    <row r="2304" spans="1:8" x14ac:dyDescent="0.25">
      <c r="A2304" s="195">
        <v>13642</v>
      </c>
      <c r="B2304" s="195" t="s">
        <v>2742</v>
      </c>
      <c r="C2304" s="195" t="s">
        <v>2671</v>
      </c>
      <c r="D2304" s="195" t="s">
        <v>2762</v>
      </c>
      <c r="E2304" s="196">
        <v>10505.394899999999</v>
      </c>
      <c r="F2304" s="195">
        <v>43372</v>
      </c>
      <c r="G2304" s="195" t="s">
        <v>2763</v>
      </c>
      <c r="H2304" s="195" t="s">
        <v>2182</v>
      </c>
    </row>
    <row r="2305" spans="1:8" x14ac:dyDescent="0.25">
      <c r="A2305" s="195">
        <v>13643</v>
      </c>
      <c r="B2305" s="195" t="s">
        <v>2742</v>
      </c>
      <c r="C2305" s="195" t="s">
        <v>2671</v>
      </c>
      <c r="D2305" s="195" t="s">
        <v>2733</v>
      </c>
      <c r="E2305" s="196">
        <v>6532.200675</v>
      </c>
      <c r="F2305" s="195">
        <v>43149</v>
      </c>
      <c r="G2305" s="195" t="s">
        <v>2734</v>
      </c>
      <c r="H2305" s="195" t="s">
        <v>2572</v>
      </c>
    </row>
    <row r="2306" spans="1:8" x14ac:dyDescent="0.25">
      <c r="A2306" s="195">
        <v>13644</v>
      </c>
      <c r="B2306" s="195" t="s">
        <v>2678</v>
      </c>
      <c r="C2306" s="195" t="s">
        <v>2671</v>
      </c>
      <c r="D2306" s="195" t="s">
        <v>2826</v>
      </c>
      <c r="E2306" s="196">
        <v>38567.882925000005</v>
      </c>
      <c r="F2306" s="195">
        <v>43439</v>
      </c>
      <c r="G2306" s="195" t="s">
        <v>2827</v>
      </c>
      <c r="H2306" s="195" t="s">
        <v>2539</v>
      </c>
    </row>
    <row r="2307" spans="1:8" x14ac:dyDescent="0.25">
      <c r="A2307" s="195">
        <v>13645</v>
      </c>
      <c r="B2307" s="195" t="s">
        <v>2688</v>
      </c>
      <c r="C2307" s="195" t="s">
        <v>2671</v>
      </c>
      <c r="D2307" s="195" t="s">
        <v>2767</v>
      </c>
      <c r="E2307" s="196">
        <v>24942.29595</v>
      </c>
      <c r="F2307" s="195">
        <v>43446</v>
      </c>
      <c r="G2307" s="195" t="s">
        <v>2768</v>
      </c>
      <c r="H2307" s="195" t="s">
        <v>2572</v>
      </c>
    </row>
    <row r="2308" spans="1:8" x14ac:dyDescent="0.25">
      <c r="A2308" s="195">
        <v>13646</v>
      </c>
      <c r="B2308" s="195" t="s">
        <v>2696</v>
      </c>
      <c r="C2308" s="195" t="s">
        <v>2671</v>
      </c>
      <c r="D2308" s="195" t="s">
        <v>2769</v>
      </c>
      <c r="E2308" s="196">
        <v>37240.278075000002</v>
      </c>
      <c r="F2308" s="195">
        <v>43247</v>
      </c>
      <c r="G2308" s="195" t="s">
        <v>2770</v>
      </c>
      <c r="H2308" s="195" t="s">
        <v>2643</v>
      </c>
    </row>
    <row r="2309" spans="1:8" x14ac:dyDescent="0.25">
      <c r="A2309" s="195">
        <v>13647</v>
      </c>
      <c r="B2309" s="195" t="s">
        <v>2681</v>
      </c>
      <c r="C2309" s="195" t="s">
        <v>2671</v>
      </c>
      <c r="D2309" s="195" t="s">
        <v>2697</v>
      </c>
      <c r="E2309" s="196">
        <v>52190.263124999998</v>
      </c>
      <c r="F2309" s="195">
        <v>43290</v>
      </c>
      <c r="G2309" s="195" t="s">
        <v>2698</v>
      </c>
      <c r="H2309" s="195" t="s">
        <v>2535</v>
      </c>
    </row>
    <row r="2310" spans="1:8" x14ac:dyDescent="0.25">
      <c r="A2310" s="195">
        <v>13648</v>
      </c>
      <c r="B2310" s="195" t="s">
        <v>2742</v>
      </c>
      <c r="C2310" s="195" t="s">
        <v>2671</v>
      </c>
      <c r="D2310" s="195" t="s">
        <v>2826</v>
      </c>
      <c r="E2310" s="196">
        <v>10405.984875000004</v>
      </c>
      <c r="F2310" s="195">
        <v>43120</v>
      </c>
      <c r="G2310" s="195" t="s">
        <v>2827</v>
      </c>
      <c r="H2310" s="195" t="s">
        <v>2539</v>
      </c>
    </row>
    <row r="2311" spans="1:8" x14ac:dyDescent="0.25">
      <c r="A2311" s="195">
        <v>13649</v>
      </c>
      <c r="B2311" s="195" t="s">
        <v>2681</v>
      </c>
      <c r="C2311" s="195" t="s">
        <v>2671</v>
      </c>
      <c r="D2311" s="195" t="s">
        <v>2749</v>
      </c>
      <c r="E2311" s="196">
        <v>193541.69834999999</v>
      </c>
      <c r="F2311" s="195">
        <v>43157</v>
      </c>
      <c r="G2311" s="195" t="s">
        <v>2750</v>
      </c>
      <c r="H2311" s="195" t="s">
        <v>2751</v>
      </c>
    </row>
    <row r="2312" spans="1:8" x14ac:dyDescent="0.25">
      <c r="A2312" s="195">
        <v>13650</v>
      </c>
      <c r="B2312" s="195" t="s">
        <v>2678</v>
      </c>
      <c r="C2312" s="195" t="s">
        <v>2671</v>
      </c>
      <c r="D2312" s="195" t="s">
        <v>2809</v>
      </c>
      <c r="E2312" s="196">
        <v>407.260425</v>
      </c>
      <c r="F2312" s="195">
        <v>43133</v>
      </c>
      <c r="G2312" s="195" t="s">
        <v>2810</v>
      </c>
      <c r="H2312" s="195" t="s">
        <v>2528</v>
      </c>
    </row>
    <row r="2313" spans="1:8" x14ac:dyDescent="0.25">
      <c r="A2313" s="195">
        <v>13651</v>
      </c>
      <c r="B2313" s="195" t="s">
        <v>2670</v>
      </c>
      <c r="C2313" s="195" t="s">
        <v>2671</v>
      </c>
      <c r="D2313" s="195" t="s">
        <v>2737</v>
      </c>
      <c r="E2313" s="196">
        <v>388.01977499999998</v>
      </c>
      <c r="F2313" s="195">
        <v>43236</v>
      </c>
      <c r="G2313" s="195" t="s">
        <v>2738</v>
      </c>
      <c r="H2313" s="195" t="s">
        <v>2695</v>
      </c>
    </row>
    <row r="2314" spans="1:8" x14ac:dyDescent="0.25">
      <c r="A2314" s="195">
        <v>13652</v>
      </c>
      <c r="B2314" s="195" t="s">
        <v>2696</v>
      </c>
      <c r="C2314" s="195" t="s">
        <v>2671</v>
      </c>
      <c r="D2314" s="195" t="s">
        <v>2691</v>
      </c>
      <c r="E2314" s="196">
        <v>532.32465000000002</v>
      </c>
      <c r="F2314" s="195">
        <v>43263</v>
      </c>
      <c r="G2314" s="195" t="s">
        <v>2692</v>
      </c>
      <c r="H2314" s="195" t="s">
        <v>2547</v>
      </c>
    </row>
    <row r="2315" spans="1:8" x14ac:dyDescent="0.25">
      <c r="A2315" s="195">
        <v>13653</v>
      </c>
      <c r="B2315" s="195" t="s">
        <v>2678</v>
      </c>
      <c r="C2315" s="195" t="s">
        <v>2671</v>
      </c>
      <c r="D2315" s="195" t="s">
        <v>2693</v>
      </c>
      <c r="E2315" s="196">
        <v>19910.865975000004</v>
      </c>
      <c r="F2315" s="195">
        <v>43276</v>
      </c>
      <c r="G2315" s="195" t="s">
        <v>2694</v>
      </c>
      <c r="H2315" s="195" t="s">
        <v>2695</v>
      </c>
    </row>
    <row r="2316" spans="1:8" x14ac:dyDescent="0.25">
      <c r="A2316" s="195">
        <v>13654</v>
      </c>
      <c r="B2316" s="195" t="s">
        <v>2696</v>
      </c>
      <c r="C2316" s="195" t="s">
        <v>2671</v>
      </c>
      <c r="D2316" s="195" t="s">
        <v>2707</v>
      </c>
      <c r="E2316" s="196">
        <v>14157.911624999999</v>
      </c>
      <c r="F2316" s="195">
        <v>43366</v>
      </c>
      <c r="G2316" s="195" t="s">
        <v>2708</v>
      </c>
      <c r="H2316" s="195" t="s">
        <v>2639</v>
      </c>
    </row>
    <row r="2317" spans="1:8" x14ac:dyDescent="0.25">
      <c r="A2317" s="195">
        <v>13655</v>
      </c>
      <c r="B2317" s="195" t="s">
        <v>2681</v>
      </c>
      <c r="C2317" s="195" t="s">
        <v>2671</v>
      </c>
      <c r="D2317" s="195" t="s">
        <v>2679</v>
      </c>
      <c r="E2317" s="196">
        <v>11772.071025000001</v>
      </c>
      <c r="F2317" s="195">
        <v>43400</v>
      </c>
      <c r="G2317" s="195" t="s">
        <v>2680</v>
      </c>
      <c r="H2317" s="195" t="s">
        <v>2547</v>
      </c>
    </row>
    <row r="2318" spans="1:8" x14ac:dyDescent="0.25">
      <c r="A2318" s="195">
        <v>13656</v>
      </c>
      <c r="B2318" s="195" t="s">
        <v>2681</v>
      </c>
      <c r="C2318" s="195" t="s">
        <v>2671</v>
      </c>
      <c r="D2318" s="195" t="s">
        <v>2718</v>
      </c>
      <c r="E2318" s="196">
        <v>52254.398625000002</v>
      </c>
      <c r="F2318" s="195">
        <v>43141</v>
      </c>
      <c r="G2318" s="195" t="s">
        <v>2719</v>
      </c>
      <c r="H2318" s="195" t="s">
        <v>2643</v>
      </c>
    </row>
    <row r="2319" spans="1:8" x14ac:dyDescent="0.25">
      <c r="A2319" s="195">
        <v>13657</v>
      </c>
      <c r="B2319" s="195" t="s">
        <v>2688</v>
      </c>
      <c r="C2319" s="195" t="s">
        <v>2671</v>
      </c>
      <c r="D2319" s="195" t="s">
        <v>2691</v>
      </c>
      <c r="E2319" s="196">
        <v>4399.6953000000012</v>
      </c>
      <c r="F2319" s="195">
        <v>43174</v>
      </c>
      <c r="G2319" s="195" t="s">
        <v>2692</v>
      </c>
      <c r="H2319" s="195" t="s">
        <v>2547</v>
      </c>
    </row>
    <row r="2320" spans="1:8" x14ac:dyDescent="0.25">
      <c r="A2320" s="195">
        <v>13658</v>
      </c>
      <c r="B2320" s="195" t="s">
        <v>2678</v>
      </c>
      <c r="C2320" s="195" t="s">
        <v>2671</v>
      </c>
      <c r="D2320" s="195" t="s">
        <v>2797</v>
      </c>
      <c r="E2320" s="196">
        <v>8430.6114749999997</v>
      </c>
      <c r="F2320" s="195">
        <v>43173</v>
      </c>
      <c r="G2320" s="195" t="s">
        <v>2798</v>
      </c>
      <c r="H2320" s="195" t="s">
        <v>2625</v>
      </c>
    </row>
    <row r="2321" spans="1:8" x14ac:dyDescent="0.25">
      <c r="A2321" s="195">
        <v>13659</v>
      </c>
      <c r="B2321" s="195" t="s">
        <v>2675</v>
      </c>
      <c r="C2321" s="195" t="s">
        <v>2671</v>
      </c>
      <c r="D2321" s="195" t="s">
        <v>2837</v>
      </c>
      <c r="E2321" s="196">
        <v>2947.0262250000001</v>
      </c>
      <c r="F2321" s="195">
        <v>43410</v>
      </c>
      <c r="G2321" s="195" t="s">
        <v>2838</v>
      </c>
      <c r="H2321" s="195" t="s">
        <v>2182</v>
      </c>
    </row>
    <row r="2322" spans="1:8" x14ac:dyDescent="0.25">
      <c r="A2322" s="195">
        <v>13660</v>
      </c>
      <c r="B2322" s="195" t="s">
        <v>2678</v>
      </c>
      <c r="C2322" s="195" t="s">
        <v>2671</v>
      </c>
      <c r="D2322" s="195" t="s">
        <v>2740</v>
      </c>
      <c r="E2322" s="196">
        <v>10569.5304</v>
      </c>
      <c r="F2322" s="195">
        <v>43278</v>
      </c>
      <c r="G2322" s="195" t="s">
        <v>2741</v>
      </c>
      <c r="H2322" s="195" t="s">
        <v>2599</v>
      </c>
    </row>
    <row r="2323" spans="1:8" x14ac:dyDescent="0.25">
      <c r="A2323" s="195">
        <v>13661</v>
      </c>
      <c r="B2323" s="195" t="s">
        <v>2696</v>
      </c>
      <c r="C2323" s="195" t="s">
        <v>2671</v>
      </c>
      <c r="D2323" s="195" t="s">
        <v>2801</v>
      </c>
      <c r="E2323" s="196">
        <v>17011.941374999999</v>
      </c>
      <c r="F2323" s="195">
        <v>43315</v>
      </c>
      <c r="G2323" s="195" t="s">
        <v>2802</v>
      </c>
      <c r="H2323" s="195" t="s">
        <v>2620</v>
      </c>
    </row>
    <row r="2324" spans="1:8" x14ac:dyDescent="0.25">
      <c r="A2324" s="195">
        <v>13662</v>
      </c>
      <c r="B2324" s="195" t="s">
        <v>2696</v>
      </c>
      <c r="C2324" s="195" t="s">
        <v>2671</v>
      </c>
      <c r="D2324" s="195" t="s">
        <v>2672</v>
      </c>
      <c r="E2324" s="196">
        <v>12221.019525000002</v>
      </c>
      <c r="F2324" s="195">
        <v>43454</v>
      </c>
      <c r="G2324" s="195" t="s">
        <v>2673</v>
      </c>
      <c r="H2324" s="195" t="s">
        <v>2674</v>
      </c>
    </row>
    <row r="2325" spans="1:8" x14ac:dyDescent="0.25">
      <c r="A2325" s="195">
        <v>13663</v>
      </c>
      <c r="B2325" s="195" t="s">
        <v>2681</v>
      </c>
      <c r="C2325" s="195" t="s">
        <v>2671</v>
      </c>
      <c r="D2325" s="195" t="s">
        <v>2754</v>
      </c>
      <c r="E2325" s="196">
        <v>12246.673724999999</v>
      </c>
      <c r="F2325" s="195">
        <v>43423</v>
      </c>
      <c r="G2325" s="195" t="s">
        <v>2755</v>
      </c>
      <c r="H2325" s="195" t="s">
        <v>2183</v>
      </c>
    </row>
    <row r="2326" spans="1:8" x14ac:dyDescent="0.25">
      <c r="A2326" s="195">
        <v>13664</v>
      </c>
      <c r="B2326" s="195" t="s">
        <v>2709</v>
      </c>
      <c r="C2326" s="195" t="s">
        <v>2671</v>
      </c>
      <c r="D2326" s="195" t="s">
        <v>2749</v>
      </c>
      <c r="E2326" s="196">
        <v>186284.76652499998</v>
      </c>
      <c r="F2326" s="195">
        <v>43328</v>
      </c>
      <c r="G2326" s="195" t="s">
        <v>2750</v>
      </c>
      <c r="H2326" s="195" t="s">
        <v>2751</v>
      </c>
    </row>
    <row r="2327" spans="1:8" x14ac:dyDescent="0.25">
      <c r="A2327" s="195">
        <v>13665</v>
      </c>
      <c r="B2327" s="195" t="s">
        <v>2678</v>
      </c>
      <c r="C2327" s="195" t="s">
        <v>2671</v>
      </c>
      <c r="D2327" s="195" t="s">
        <v>2796</v>
      </c>
      <c r="E2327" s="196">
        <v>10598.391374999999</v>
      </c>
      <c r="F2327" s="195">
        <v>43176</v>
      </c>
      <c r="G2327" s="195" t="s">
        <v>2748</v>
      </c>
      <c r="H2327" s="195" t="s">
        <v>2547</v>
      </c>
    </row>
    <row r="2328" spans="1:8" x14ac:dyDescent="0.25">
      <c r="A2328" s="195">
        <v>13666</v>
      </c>
      <c r="B2328" s="195" t="s">
        <v>2675</v>
      </c>
      <c r="C2328" s="195" t="s">
        <v>2671</v>
      </c>
      <c r="D2328" s="195" t="s">
        <v>2796</v>
      </c>
      <c r="E2328" s="196">
        <v>6795.1562250000015</v>
      </c>
      <c r="F2328" s="195">
        <v>43126</v>
      </c>
      <c r="G2328" s="195" t="s">
        <v>2748</v>
      </c>
      <c r="H2328" s="195" t="s">
        <v>2547</v>
      </c>
    </row>
    <row r="2329" spans="1:8" x14ac:dyDescent="0.25">
      <c r="A2329" s="195">
        <v>13667</v>
      </c>
      <c r="B2329" s="195" t="s">
        <v>2709</v>
      </c>
      <c r="C2329" s="195" t="s">
        <v>2671</v>
      </c>
      <c r="D2329" s="195" t="s">
        <v>2728</v>
      </c>
      <c r="E2329" s="196">
        <v>1125.578025</v>
      </c>
      <c r="F2329" s="195">
        <v>43296</v>
      </c>
      <c r="G2329" s="195" t="s">
        <v>2700</v>
      </c>
      <c r="H2329" s="195" t="s">
        <v>2613</v>
      </c>
    </row>
    <row r="2330" spans="1:8" x14ac:dyDescent="0.25">
      <c r="A2330" s="195">
        <v>13668</v>
      </c>
      <c r="B2330" s="195" t="s">
        <v>2696</v>
      </c>
      <c r="C2330" s="195" t="s">
        <v>2671</v>
      </c>
      <c r="D2330" s="195" t="s">
        <v>2816</v>
      </c>
      <c r="E2330" s="196">
        <v>20449.604175</v>
      </c>
      <c r="F2330" s="195">
        <v>43257</v>
      </c>
      <c r="G2330" s="195" t="s">
        <v>2810</v>
      </c>
      <c r="H2330" s="195" t="s">
        <v>2528</v>
      </c>
    </row>
    <row r="2331" spans="1:8" x14ac:dyDescent="0.25">
      <c r="A2331" s="195">
        <v>13669</v>
      </c>
      <c r="B2331" s="195" t="s">
        <v>2678</v>
      </c>
      <c r="C2331" s="195" t="s">
        <v>2671</v>
      </c>
      <c r="D2331" s="195" t="s">
        <v>2735</v>
      </c>
      <c r="E2331" s="196">
        <v>2658.416475</v>
      </c>
      <c r="F2331" s="195">
        <v>43113</v>
      </c>
      <c r="G2331" s="195" t="s">
        <v>2736</v>
      </c>
      <c r="H2331" s="195" t="s">
        <v>2183</v>
      </c>
    </row>
    <row r="2332" spans="1:8" x14ac:dyDescent="0.25">
      <c r="A2332" s="195">
        <v>13670</v>
      </c>
      <c r="B2332" s="195" t="s">
        <v>2681</v>
      </c>
      <c r="C2332" s="195" t="s">
        <v>2671</v>
      </c>
      <c r="D2332" s="195" t="s">
        <v>2803</v>
      </c>
      <c r="E2332" s="196">
        <v>15658.682324999998</v>
      </c>
      <c r="F2332" s="195">
        <v>43345</v>
      </c>
      <c r="G2332" s="195" t="s">
        <v>2804</v>
      </c>
      <c r="H2332" s="195" t="s">
        <v>2550</v>
      </c>
    </row>
    <row r="2333" spans="1:8" x14ac:dyDescent="0.25">
      <c r="A2333" s="195">
        <v>13671</v>
      </c>
      <c r="B2333" s="195" t="s">
        <v>2709</v>
      </c>
      <c r="C2333" s="195" t="s">
        <v>2671</v>
      </c>
      <c r="D2333" s="195" t="s">
        <v>2805</v>
      </c>
      <c r="E2333" s="196">
        <v>6349.4145000000008</v>
      </c>
      <c r="F2333" s="195">
        <v>43411</v>
      </c>
      <c r="G2333" s="195" t="s">
        <v>2806</v>
      </c>
      <c r="H2333" s="195" t="s">
        <v>2695</v>
      </c>
    </row>
    <row r="2334" spans="1:8" x14ac:dyDescent="0.25">
      <c r="A2334" s="195">
        <v>13672</v>
      </c>
      <c r="B2334" s="195" t="s">
        <v>2678</v>
      </c>
      <c r="C2334" s="195" t="s">
        <v>2671</v>
      </c>
      <c r="D2334" s="195" t="s">
        <v>2786</v>
      </c>
      <c r="E2334" s="196">
        <v>9495.2607750000006</v>
      </c>
      <c r="F2334" s="195">
        <v>43202</v>
      </c>
      <c r="G2334" s="195" t="s">
        <v>2744</v>
      </c>
      <c r="H2334" s="195" t="s">
        <v>2585</v>
      </c>
    </row>
    <row r="2335" spans="1:8" x14ac:dyDescent="0.25">
      <c r="A2335" s="195">
        <v>13673</v>
      </c>
      <c r="B2335" s="195" t="s">
        <v>2696</v>
      </c>
      <c r="C2335" s="195" t="s">
        <v>2671</v>
      </c>
      <c r="D2335" s="195" t="s">
        <v>2794</v>
      </c>
      <c r="E2335" s="196">
        <v>56593.165199999989</v>
      </c>
      <c r="F2335" s="195">
        <v>43306</v>
      </c>
      <c r="G2335" s="195" t="s">
        <v>2795</v>
      </c>
      <c r="H2335" s="195" t="s">
        <v>2576</v>
      </c>
    </row>
    <row r="2336" spans="1:8" x14ac:dyDescent="0.25">
      <c r="A2336" s="195">
        <v>13674</v>
      </c>
      <c r="B2336" s="195" t="s">
        <v>2670</v>
      </c>
      <c r="C2336" s="195" t="s">
        <v>2671</v>
      </c>
      <c r="D2336" s="195" t="s">
        <v>2679</v>
      </c>
      <c r="E2336" s="196">
        <v>20119.306350000003</v>
      </c>
      <c r="F2336" s="195">
        <v>43171</v>
      </c>
      <c r="G2336" s="195" t="s">
        <v>2680</v>
      </c>
      <c r="H2336" s="195" t="s">
        <v>2547</v>
      </c>
    </row>
    <row r="2337" spans="1:8" x14ac:dyDescent="0.25">
      <c r="A2337" s="195">
        <v>13675</v>
      </c>
      <c r="B2337" s="195" t="s">
        <v>2742</v>
      </c>
      <c r="C2337" s="195" t="s">
        <v>2671</v>
      </c>
      <c r="D2337" s="195" t="s">
        <v>2782</v>
      </c>
      <c r="E2337" s="196">
        <v>21889.446150000003</v>
      </c>
      <c r="F2337" s="195">
        <v>43136</v>
      </c>
      <c r="G2337" s="195" t="s">
        <v>2783</v>
      </c>
      <c r="H2337" s="195" t="s">
        <v>2182</v>
      </c>
    </row>
    <row r="2338" spans="1:8" x14ac:dyDescent="0.25">
      <c r="A2338" s="195">
        <v>13676</v>
      </c>
      <c r="B2338" s="195" t="s">
        <v>2681</v>
      </c>
      <c r="C2338" s="195" t="s">
        <v>2671</v>
      </c>
      <c r="D2338" s="195" t="s">
        <v>2731</v>
      </c>
      <c r="E2338" s="196">
        <v>48589.054800000005</v>
      </c>
      <c r="F2338" s="195">
        <v>43336</v>
      </c>
      <c r="G2338" s="195" t="s">
        <v>2732</v>
      </c>
      <c r="H2338" s="195" t="s">
        <v>2639</v>
      </c>
    </row>
    <row r="2339" spans="1:8" x14ac:dyDescent="0.25">
      <c r="A2339" s="195">
        <v>13677</v>
      </c>
      <c r="B2339" s="195" t="s">
        <v>2681</v>
      </c>
      <c r="C2339" s="195" t="s">
        <v>2671</v>
      </c>
      <c r="D2339" s="195" t="s">
        <v>2679</v>
      </c>
      <c r="E2339" s="196">
        <v>727.93792500000006</v>
      </c>
      <c r="F2339" s="195">
        <v>43221</v>
      </c>
      <c r="G2339" s="195" t="s">
        <v>2680</v>
      </c>
      <c r="H2339" s="195" t="s">
        <v>2547</v>
      </c>
    </row>
    <row r="2340" spans="1:8" x14ac:dyDescent="0.25">
      <c r="A2340" s="195">
        <v>13678</v>
      </c>
      <c r="B2340" s="195" t="s">
        <v>2678</v>
      </c>
      <c r="C2340" s="195" t="s">
        <v>2671</v>
      </c>
      <c r="D2340" s="195" t="s">
        <v>2760</v>
      </c>
      <c r="E2340" s="196">
        <v>12801.445800000001</v>
      </c>
      <c r="F2340" s="195">
        <v>43373</v>
      </c>
      <c r="G2340" s="195" t="s">
        <v>2700</v>
      </c>
      <c r="H2340" s="195" t="s">
        <v>2613</v>
      </c>
    </row>
    <row r="2341" spans="1:8" x14ac:dyDescent="0.25">
      <c r="A2341" s="195">
        <v>13679</v>
      </c>
      <c r="B2341" s="195" t="s">
        <v>2678</v>
      </c>
      <c r="C2341" s="195" t="s">
        <v>2671</v>
      </c>
      <c r="D2341" s="195" t="s">
        <v>2839</v>
      </c>
      <c r="E2341" s="196">
        <v>6346.2077250000002</v>
      </c>
      <c r="F2341" s="195">
        <v>43440</v>
      </c>
      <c r="G2341" s="195" t="s">
        <v>2840</v>
      </c>
      <c r="H2341" s="195" t="s">
        <v>2182</v>
      </c>
    </row>
    <row r="2342" spans="1:8" x14ac:dyDescent="0.25">
      <c r="A2342" s="195">
        <v>13680</v>
      </c>
      <c r="B2342" s="195" t="s">
        <v>2696</v>
      </c>
      <c r="C2342" s="195" t="s">
        <v>2671</v>
      </c>
      <c r="D2342" s="195" t="s">
        <v>2792</v>
      </c>
      <c r="E2342" s="196">
        <v>436.12140000000005</v>
      </c>
      <c r="F2342" s="195">
        <v>43304</v>
      </c>
      <c r="G2342" s="195" t="s">
        <v>2793</v>
      </c>
      <c r="H2342" s="195" t="s">
        <v>2183</v>
      </c>
    </row>
    <row r="2343" spans="1:8" x14ac:dyDescent="0.25">
      <c r="A2343" s="195">
        <v>13681</v>
      </c>
      <c r="B2343" s="195" t="s">
        <v>2675</v>
      </c>
      <c r="C2343" s="195" t="s">
        <v>2671</v>
      </c>
      <c r="D2343" s="195" t="s">
        <v>2714</v>
      </c>
      <c r="E2343" s="196">
        <v>10880.587575</v>
      </c>
      <c r="F2343" s="195">
        <v>43425</v>
      </c>
      <c r="G2343" s="195" t="s">
        <v>2715</v>
      </c>
      <c r="H2343" s="195" t="s">
        <v>2572</v>
      </c>
    </row>
    <row r="2344" spans="1:8" x14ac:dyDescent="0.25">
      <c r="A2344" s="195">
        <v>13682</v>
      </c>
      <c r="B2344" s="195" t="s">
        <v>2678</v>
      </c>
      <c r="C2344" s="195" t="s">
        <v>2671</v>
      </c>
      <c r="D2344" s="195" t="s">
        <v>2684</v>
      </c>
      <c r="E2344" s="196">
        <v>4986.5351250000003</v>
      </c>
      <c r="F2344" s="195">
        <v>43165</v>
      </c>
      <c r="G2344" s="195" t="s">
        <v>2685</v>
      </c>
      <c r="H2344" s="195" t="s">
        <v>2539</v>
      </c>
    </row>
    <row r="2345" spans="1:8" x14ac:dyDescent="0.25">
      <c r="A2345" s="195">
        <v>13683</v>
      </c>
      <c r="B2345" s="195" t="s">
        <v>2678</v>
      </c>
      <c r="C2345" s="195" t="s">
        <v>2671</v>
      </c>
      <c r="D2345" s="195" t="s">
        <v>2689</v>
      </c>
      <c r="E2345" s="196">
        <v>4361.2139999999999</v>
      </c>
      <c r="F2345" s="195">
        <v>43143</v>
      </c>
      <c r="G2345" s="195" t="s">
        <v>2690</v>
      </c>
      <c r="H2345" s="195" t="s">
        <v>2553</v>
      </c>
    </row>
    <row r="2346" spans="1:8" x14ac:dyDescent="0.25">
      <c r="A2346" s="195">
        <v>13684</v>
      </c>
      <c r="B2346" s="195" t="s">
        <v>2704</v>
      </c>
      <c r="C2346" s="195" t="s">
        <v>2671</v>
      </c>
      <c r="D2346" s="195" t="s">
        <v>2774</v>
      </c>
      <c r="E2346" s="196">
        <v>43176.018599999996</v>
      </c>
      <c r="F2346" s="195">
        <v>43254</v>
      </c>
      <c r="G2346" s="195" t="s">
        <v>2775</v>
      </c>
      <c r="H2346" s="195" t="s">
        <v>2182</v>
      </c>
    </row>
    <row r="2347" spans="1:8" x14ac:dyDescent="0.25">
      <c r="A2347" s="195">
        <v>13685</v>
      </c>
      <c r="B2347" s="195" t="s">
        <v>2675</v>
      </c>
      <c r="C2347" s="195" t="s">
        <v>2671</v>
      </c>
      <c r="D2347" s="195" t="s">
        <v>2764</v>
      </c>
      <c r="E2347" s="196">
        <v>17364.686624999998</v>
      </c>
      <c r="F2347" s="195">
        <v>43148</v>
      </c>
      <c r="G2347" s="195" t="s">
        <v>2765</v>
      </c>
      <c r="H2347" s="195" t="s">
        <v>2585</v>
      </c>
    </row>
    <row r="2348" spans="1:8" x14ac:dyDescent="0.25">
      <c r="A2348" s="195">
        <v>13686</v>
      </c>
      <c r="B2348" s="195" t="s">
        <v>2681</v>
      </c>
      <c r="C2348" s="195" t="s">
        <v>2671</v>
      </c>
      <c r="D2348" s="195" t="s">
        <v>2733</v>
      </c>
      <c r="E2348" s="196">
        <v>10264.886774999999</v>
      </c>
      <c r="F2348" s="195">
        <v>43310</v>
      </c>
      <c r="G2348" s="195" t="s">
        <v>2734</v>
      </c>
      <c r="H2348" s="195" t="s">
        <v>2572</v>
      </c>
    </row>
    <row r="2349" spans="1:8" x14ac:dyDescent="0.25">
      <c r="A2349" s="195">
        <v>13687</v>
      </c>
      <c r="B2349" s="195" t="s">
        <v>2678</v>
      </c>
      <c r="C2349" s="195" t="s">
        <v>2671</v>
      </c>
      <c r="D2349" s="195" t="s">
        <v>2691</v>
      </c>
      <c r="E2349" s="196">
        <v>15261.042225000001</v>
      </c>
      <c r="F2349" s="195">
        <v>43158</v>
      </c>
      <c r="G2349" s="195" t="s">
        <v>2692</v>
      </c>
      <c r="H2349" s="195" t="s">
        <v>2547</v>
      </c>
    </row>
    <row r="2350" spans="1:8" x14ac:dyDescent="0.25">
      <c r="A2350" s="195">
        <v>13688</v>
      </c>
      <c r="B2350" s="195" t="s">
        <v>2681</v>
      </c>
      <c r="C2350" s="195" t="s">
        <v>2671</v>
      </c>
      <c r="D2350" s="195" t="s">
        <v>2825</v>
      </c>
      <c r="E2350" s="196">
        <v>10800.4182</v>
      </c>
      <c r="F2350" s="195">
        <v>43187</v>
      </c>
      <c r="G2350" s="195" t="s">
        <v>381</v>
      </c>
      <c r="H2350" s="195" t="s">
        <v>2643</v>
      </c>
    </row>
    <row r="2351" spans="1:8" x14ac:dyDescent="0.25">
      <c r="A2351" s="195">
        <v>13689</v>
      </c>
      <c r="B2351" s="195" t="s">
        <v>2742</v>
      </c>
      <c r="C2351" s="195" t="s">
        <v>2671</v>
      </c>
      <c r="D2351" s="195" t="s">
        <v>2824</v>
      </c>
      <c r="E2351" s="196">
        <v>10104.548025</v>
      </c>
      <c r="F2351" s="195">
        <v>43296</v>
      </c>
      <c r="G2351" s="195" t="s">
        <v>2810</v>
      </c>
      <c r="H2351" s="195" t="s">
        <v>2528</v>
      </c>
    </row>
    <row r="2352" spans="1:8" x14ac:dyDescent="0.25">
      <c r="A2352" s="195">
        <v>13690</v>
      </c>
      <c r="B2352" s="195" t="s">
        <v>2681</v>
      </c>
      <c r="C2352" s="195" t="s">
        <v>2671</v>
      </c>
      <c r="D2352" s="195" t="s">
        <v>2722</v>
      </c>
      <c r="E2352" s="196">
        <v>10226.405475000001</v>
      </c>
      <c r="F2352" s="195">
        <v>43390</v>
      </c>
      <c r="G2352" s="195" t="s">
        <v>2723</v>
      </c>
      <c r="H2352" s="195" t="s">
        <v>2572</v>
      </c>
    </row>
    <row r="2353" spans="1:8" x14ac:dyDescent="0.25">
      <c r="A2353" s="195">
        <v>13691</v>
      </c>
      <c r="B2353" s="195" t="s">
        <v>2709</v>
      </c>
      <c r="C2353" s="195" t="s">
        <v>2671</v>
      </c>
      <c r="D2353" s="195" t="s">
        <v>2726</v>
      </c>
      <c r="E2353" s="196">
        <v>24477.313575000004</v>
      </c>
      <c r="F2353" s="195">
        <v>43447</v>
      </c>
      <c r="G2353" s="195" t="s">
        <v>2727</v>
      </c>
      <c r="H2353" s="195" t="s">
        <v>2599</v>
      </c>
    </row>
    <row r="2354" spans="1:8" x14ac:dyDescent="0.25">
      <c r="A2354" s="195">
        <v>13692</v>
      </c>
      <c r="B2354" s="195" t="s">
        <v>2704</v>
      </c>
      <c r="C2354" s="195" t="s">
        <v>2671</v>
      </c>
      <c r="D2354" s="195" t="s">
        <v>2774</v>
      </c>
      <c r="E2354" s="196">
        <v>6339.7941750000009</v>
      </c>
      <c r="F2354" s="195">
        <v>43329</v>
      </c>
      <c r="G2354" s="195" t="s">
        <v>2775</v>
      </c>
      <c r="H2354" s="195" t="s">
        <v>2182</v>
      </c>
    </row>
    <row r="2355" spans="1:8" x14ac:dyDescent="0.25">
      <c r="A2355" s="195">
        <v>13693</v>
      </c>
      <c r="B2355" s="195" t="s">
        <v>2742</v>
      </c>
      <c r="C2355" s="195" t="s">
        <v>2671</v>
      </c>
      <c r="D2355" s="195" t="s">
        <v>2769</v>
      </c>
      <c r="E2355" s="196">
        <v>128530.748775</v>
      </c>
      <c r="F2355" s="195">
        <v>43227</v>
      </c>
      <c r="G2355" s="195" t="s">
        <v>2770</v>
      </c>
      <c r="H2355" s="195" t="s">
        <v>2643</v>
      </c>
    </row>
    <row r="2356" spans="1:8" x14ac:dyDescent="0.25">
      <c r="A2356" s="195">
        <v>13694</v>
      </c>
      <c r="B2356" s="195" t="s">
        <v>2688</v>
      </c>
      <c r="C2356" s="195" t="s">
        <v>2671</v>
      </c>
      <c r="D2356" s="195" t="s">
        <v>2740</v>
      </c>
      <c r="E2356" s="196">
        <v>5756.1611249999996</v>
      </c>
      <c r="F2356" s="195">
        <v>43128</v>
      </c>
      <c r="G2356" s="195" t="s">
        <v>2741</v>
      </c>
      <c r="H2356" s="195" t="s">
        <v>2599</v>
      </c>
    </row>
    <row r="2357" spans="1:8" x14ac:dyDescent="0.25">
      <c r="A2357" s="195">
        <v>13695</v>
      </c>
      <c r="B2357" s="195" t="s">
        <v>2678</v>
      </c>
      <c r="C2357" s="195" t="s">
        <v>2671</v>
      </c>
      <c r="D2357" s="195" t="s">
        <v>2743</v>
      </c>
      <c r="E2357" s="196">
        <v>695.8701749999999</v>
      </c>
      <c r="F2357" s="195">
        <v>43434</v>
      </c>
      <c r="G2357" s="195" t="s">
        <v>2744</v>
      </c>
      <c r="H2357" s="195" t="s">
        <v>2585</v>
      </c>
    </row>
    <row r="2358" spans="1:8" x14ac:dyDescent="0.25">
      <c r="A2358" s="195">
        <v>13696</v>
      </c>
      <c r="B2358" s="195" t="s">
        <v>2675</v>
      </c>
      <c r="C2358" s="195" t="s">
        <v>2671</v>
      </c>
      <c r="D2358" s="195" t="s">
        <v>2803</v>
      </c>
      <c r="E2358" s="196">
        <v>16970.2533</v>
      </c>
      <c r="F2358" s="195">
        <v>43191</v>
      </c>
      <c r="G2358" s="195" t="s">
        <v>2804</v>
      </c>
      <c r="H2358" s="195" t="s">
        <v>2550</v>
      </c>
    </row>
    <row r="2359" spans="1:8" x14ac:dyDescent="0.25">
      <c r="A2359" s="195">
        <v>13697</v>
      </c>
      <c r="B2359" s="195" t="s">
        <v>2678</v>
      </c>
      <c r="C2359" s="195" t="s">
        <v>2671</v>
      </c>
      <c r="D2359" s="195" t="s">
        <v>2729</v>
      </c>
      <c r="E2359" s="196">
        <v>3277.3240500000006</v>
      </c>
      <c r="F2359" s="195">
        <v>43108</v>
      </c>
      <c r="G2359" s="195" t="s">
        <v>2730</v>
      </c>
      <c r="H2359" s="195" t="s">
        <v>2572</v>
      </c>
    </row>
    <row r="2360" spans="1:8" x14ac:dyDescent="0.25">
      <c r="A2360" s="195">
        <v>13698</v>
      </c>
      <c r="B2360" s="195" t="s">
        <v>2696</v>
      </c>
      <c r="C2360" s="195" t="s">
        <v>2671</v>
      </c>
      <c r="D2360" s="195" t="s">
        <v>2794</v>
      </c>
      <c r="E2360" s="196">
        <v>8722.4279999999999</v>
      </c>
      <c r="F2360" s="195">
        <v>43310</v>
      </c>
      <c r="G2360" s="195" t="s">
        <v>2795</v>
      </c>
      <c r="H2360" s="195" t="s">
        <v>2576</v>
      </c>
    </row>
    <row r="2361" spans="1:8" x14ac:dyDescent="0.25">
      <c r="A2361" s="195">
        <v>13699</v>
      </c>
      <c r="B2361" s="195" t="s">
        <v>2681</v>
      </c>
      <c r="C2361" s="195" t="s">
        <v>2671</v>
      </c>
      <c r="D2361" s="195" t="s">
        <v>2743</v>
      </c>
      <c r="E2361" s="196">
        <v>1045.4086500000001</v>
      </c>
      <c r="F2361" s="195">
        <v>43259</v>
      </c>
      <c r="G2361" s="195" t="s">
        <v>2744</v>
      </c>
      <c r="H2361" s="195" t="s">
        <v>2585</v>
      </c>
    </row>
    <row r="2362" spans="1:8" x14ac:dyDescent="0.25">
      <c r="A2362" s="195">
        <v>13700</v>
      </c>
      <c r="B2362" s="195" t="s">
        <v>2681</v>
      </c>
      <c r="C2362" s="195" t="s">
        <v>2671</v>
      </c>
      <c r="D2362" s="195" t="s">
        <v>2754</v>
      </c>
      <c r="E2362" s="196">
        <v>7500.6467250000014</v>
      </c>
      <c r="F2362" s="195">
        <v>43457</v>
      </c>
      <c r="G2362" s="195" t="s">
        <v>2755</v>
      </c>
      <c r="H2362" s="195" t="s">
        <v>2183</v>
      </c>
    </row>
    <row r="2363" spans="1:8" x14ac:dyDescent="0.25">
      <c r="A2363" s="195">
        <v>13701</v>
      </c>
      <c r="B2363" s="195" t="s">
        <v>2709</v>
      </c>
      <c r="C2363" s="195" t="s">
        <v>2671</v>
      </c>
      <c r="D2363" s="195" t="s">
        <v>2803</v>
      </c>
      <c r="E2363" s="196">
        <v>23871.233100000005</v>
      </c>
      <c r="F2363" s="195">
        <v>43365</v>
      </c>
      <c r="G2363" s="195" t="s">
        <v>2804</v>
      </c>
      <c r="H2363" s="195" t="s">
        <v>2550</v>
      </c>
    </row>
    <row r="2364" spans="1:8" x14ac:dyDescent="0.25">
      <c r="A2364" s="195">
        <v>13702</v>
      </c>
      <c r="B2364" s="195" t="s">
        <v>2696</v>
      </c>
      <c r="C2364" s="195" t="s">
        <v>2671</v>
      </c>
      <c r="D2364" s="195" t="s">
        <v>2726</v>
      </c>
      <c r="E2364" s="196">
        <v>801.69375000000014</v>
      </c>
      <c r="F2364" s="195">
        <v>43463</v>
      </c>
      <c r="G2364" s="195" t="s">
        <v>2727</v>
      </c>
      <c r="H2364" s="195" t="s">
        <v>2599</v>
      </c>
    </row>
    <row r="2365" spans="1:8" x14ac:dyDescent="0.25">
      <c r="A2365" s="195">
        <v>13703</v>
      </c>
      <c r="B2365" s="195" t="s">
        <v>2688</v>
      </c>
      <c r="C2365" s="195" t="s">
        <v>2671</v>
      </c>
      <c r="D2365" s="195" t="s">
        <v>2689</v>
      </c>
      <c r="E2365" s="196">
        <v>9892.9008750000012</v>
      </c>
      <c r="F2365" s="195">
        <v>43220</v>
      </c>
      <c r="G2365" s="195" t="s">
        <v>2690</v>
      </c>
      <c r="H2365" s="195" t="s">
        <v>2553</v>
      </c>
    </row>
    <row r="2366" spans="1:8" x14ac:dyDescent="0.25">
      <c r="A2366" s="195">
        <v>13704</v>
      </c>
      <c r="B2366" s="195" t="s">
        <v>2696</v>
      </c>
      <c r="C2366" s="195" t="s">
        <v>2671</v>
      </c>
      <c r="D2366" s="195" t="s">
        <v>2835</v>
      </c>
      <c r="E2366" s="196">
        <v>12961.784550000002</v>
      </c>
      <c r="F2366" s="195">
        <v>43251</v>
      </c>
      <c r="G2366" s="195" t="s">
        <v>2836</v>
      </c>
      <c r="H2366" s="195" t="s">
        <v>2572</v>
      </c>
    </row>
    <row r="2367" spans="1:8" x14ac:dyDescent="0.25">
      <c r="A2367" s="195">
        <v>13705</v>
      </c>
      <c r="B2367" s="195" t="s">
        <v>2688</v>
      </c>
      <c r="C2367" s="195" t="s">
        <v>2671</v>
      </c>
      <c r="D2367" s="195" t="s">
        <v>2786</v>
      </c>
      <c r="E2367" s="196">
        <v>7606.4703</v>
      </c>
      <c r="F2367" s="195">
        <v>43189</v>
      </c>
      <c r="G2367" s="195" t="s">
        <v>2744</v>
      </c>
      <c r="H2367" s="195" t="s">
        <v>2585</v>
      </c>
    </row>
    <row r="2368" spans="1:8" x14ac:dyDescent="0.25">
      <c r="A2368" s="195">
        <v>13706</v>
      </c>
      <c r="B2368" s="195" t="s">
        <v>2670</v>
      </c>
      <c r="C2368" s="195" t="s">
        <v>2671</v>
      </c>
      <c r="D2368" s="195" t="s">
        <v>2805</v>
      </c>
      <c r="E2368" s="196">
        <v>8950.1090249999997</v>
      </c>
      <c r="F2368" s="195">
        <v>43134</v>
      </c>
      <c r="G2368" s="195" t="s">
        <v>2806</v>
      </c>
      <c r="H2368" s="195" t="s">
        <v>2695</v>
      </c>
    </row>
    <row r="2369" spans="1:8" x14ac:dyDescent="0.25">
      <c r="A2369" s="195">
        <v>13707</v>
      </c>
      <c r="B2369" s="195" t="s">
        <v>2704</v>
      </c>
      <c r="C2369" s="195" t="s">
        <v>2671</v>
      </c>
      <c r="D2369" s="195" t="s">
        <v>2707</v>
      </c>
      <c r="E2369" s="196">
        <v>1045.4086500000001</v>
      </c>
      <c r="F2369" s="195">
        <v>43440</v>
      </c>
      <c r="G2369" s="195" t="s">
        <v>2708</v>
      </c>
      <c r="H2369" s="195" t="s">
        <v>2639</v>
      </c>
    </row>
    <row r="2370" spans="1:8" x14ac:dyDescent="0.25">
      <c r="A2370" s="195">
        <v>13708</v>
      </c>
      <c r="B2370" s="195" t="s">
        <v>2675</v>
      </c>
      <c r="C2370" s="195" t="s">
        <v>2671</v>
      </c>
      <c r="D2370" s="195" t="s">
        <v>2821</v>
      </c>
      <c r="E2370" s="196">
        <v>14318.250375000001</v>
      </c>
      <c r="F2370" s="195">
        <v>43265</v>
      </c>
      <c r="G2370" s="195" t="s">
        <v>2822</v>
      </c>
      <c r="H2370" s="195" t="s">
        <v>2572</v>
      </c>
    </row>
    <row r="2371" spans="1:8" x14ac:dyDescent="0.25">
      <c r="A2371" s="195">
        <v>13709</v>
      </c>
      <c r="B2371" s="195" t="s">
        <v>2704</v>
      </c>
      <c r="C2371" s="195" t="s">
        <v>2671</v>
      </c>
      <c r="D2371" s="195" t="s">
        <v>2693</v>
      </c>
      <c r="E2371" s="196">
        <v>33786.581400000003</v>
      </c>
      <c r="F2371" s="195">
        <v>43254</v>
      </c>
      <c r="G2371" s="195" t="s">
        <v>2694</v>
      </c>
      <c r="H2371" s="195" t="s">
        <v>2695</v>
      </c>
    </row>
    <row r="2372" spans="1:8" x14ac:dyDescent="0.25">
      <c r="A2372" s="195">
        <v>13710</v>
      </c>
      <c r="B2372" s="195" t="s">
        <v>2742</v>
      </c>
      <c r="C2372" s="195" t="s">
        <v>2671</v>
      </c>
      <c r="D2372" s="195" t="s">
        <v>2809</v>
      </c>
      <c r="E2372" s="196">
        <v>15892.776900000004</v>
      </c>
      <c r="F2372" s="195">
        <v>43122</v>
      </c>
      <c r="G2372" s="195" t="s">
        <v>2810</v>
      </c>
      <c r="H2372" s="195" t="s">
        <v>2528</v>
      </c>
    </row>
    <row r="2373" spans="1:8" x14ac:dyDescent="0.25">
      <c r="A2373" s="195">
        <v>13711</v>
      </c>
      <c r="B2373" s="195" t="s">
        <v>2675</v>
      </c>
      <c r="C2373" s="195" t="s">
        <v>2671</v>
      </c>
      <c r="D2373" s="195" t="s">
        <v>2813</v>
      </c>
      <c r="E2373" s="196">
        <v>1596.9739500000003</v>
      </c>
      <c r="F2373" s="195">
        <v>43130</v>
      </c>
      <c r="G2373" s="195" t="s">
        <v>2814</v>
      </c>
      <c r="H2373" s="195" t="s">
        <v>2547</v>
      </c>
    </row>
    <row r="2374" spans="1:8" x14ac:dyDescent="0.25">
      <c r="A2374" s="195">
        <v>13712</v>
      </c>
      <c r="B2374" s="195" t="s">
        <v>2681</v>
      </c>
      <c r="C2374" s="195" t="s">
        <v>2671</v>
      </c>
      <c r="D2374" s="195" t="s">
        <v>2693</v>
      </c>
      <c r="E2374" s="196">
        <v>667.00920000000008</v>
      </c>
      <c r="F2374" s="195">
        <v>43347</v>
      </c>
      <c r="G2374" s="195" t="s">
        <v>2694</v>
      </c>
      <c r="H2374" s="195" t="s">
        <v>2695</v>
      </c>
    </row>
    <row r="2375" spans="1:8" x14ac:dyDescent="0.25">
      <c r="A2375" s="195">
        <v>13713</v>
      </c>
      <c r="B2375" s="195" t="s">
        <v>2704</v>
      </c>
      <c r="C2375" s="195" t="s">
        <v>2671</v>
      </c>
      <c r="D2375" s="195" t="s">
        <v>2796</v>
      </c>
      <c r="E2375" s="196">
        <v>33501.178424999998</v>
      </c>
      <c r="F2375" s="195">
        <v>43358</v>
      </c>
      <c r="G2375" s="195" t="s">
        <v>2748</v>
      </c>
      <c r="H2375" s="195" t="s">
        <v>2547</v>
      </c>
    </row>
    <row r="2376" spans="1:8" x14ac:dyDescent="0.25">
      <c r="A2376" s="195">
        <v>13714</v>
      </c>
      <c r="B2376" s="195" t="s">
        <v>2704</v>
      </c>
      <c r="C2376" s="195" t="s">
        <v>2671</v>
      </c>
      <c r="D2376" s="195" t="s">
        <v>2722</v>
      </c>
      <c r="E2376" s="196">
        <v>88439.647725000017</v>
      </c>
      <c r="F2376" s="195">
        <v>43101</v>
      </c>
      <c r="G2376" s="195" t="s">
        <v>2723</v>
      </c>
      <c r="H2376" s="195" t="s">
        <v>2572</v>
      </c>
    </row>
    <row r="2377" spans="1:8" x14ac:dyDescent="0.25">
      <c r="A2377" s="195">
        <v>13715</v>
      </c>
      <c r="B2377" s="195" t="s">
        <v>2688</v>
      </c>
      <c r="C2377" s="195" t="s">
        <v>2671</v>
      </c>
      <c r="D2377" s="195" t="s">
        <v>2772</v>
      </c>
      <c r="E2377" s="196">
        <v>865.82925000000012</v>
      </c>
      <c r="F2377" s="195">
        <v>43226</v>
      </c>
      <c r="G2377" s="195" t="s">
        <v>2773</v>
      </c>
      <c r="H2377" s="195" t="s">
        <v>2628</v>
      </c>
    </row>
    <row r="2378" spans="1:8" x14ac:dyDescent="0.25">
      <c r="A2378" s="195">
        <v>13716</v>
      </c>
      <c r="B2378" s="195" t="s">
        <v>2681</v>
      </c>
      <c r="C2378" s="195" t="s">
        <v>2671</v>
      </c>
      <c r="D2378" s="195" t="s">
        <v>2837</v>
      </c>
      <c r="E2378" s="196">
        <v>28020.799949999997</v>
      </c>
      <c r="F2378" s="195">
        <v>43220</v>
      </c>
      <c r="G2378" s="195" t="s">
        <v>2838</v>
      </c>
      <c r="H2378" s="195" t="s">
        <v>2182</v>
      </c>
    </row>
    <row r="2379" spans="1:8" x14ac:dyDescent="0.25">
      <c r="A2379" s="195">
        <v>13717</v>
      </c>
      <c r="B2379" s="195" t="s">
        <v>2675</v>
      </c>
      <c r="C2379" s="195" t="s">
        <v>2671</v>
      </c>
      <c r="D2379" s="195" t="s">
        <v>2756</v>
      </c>
      <c r="E2379" s="196">
        <v>46299.417450000001</v>
      </c>
      <c r="F2379" s="195">
        <v>43171</v>
      </c>
      <c r="G2379" s="195" t="s">
        <v>2757</v>
      </c>
      <c r="H2379" s="195" t="s">
        <v>2643</v>
      </c>
    </row>
    <row r="2380" spans="1:8" x14ac:dyDescent="0.25">
      <c r="A2380" s="195">
        <v>13718</v>
      </c>
      <c r="B2380" s="195" t="s">
        <v>2678</v>
      </c>
      <c r="C2380" s="195" t="s">
        <v>2671</v>
      </c>
      <c r="D2380" s="195" t="s">
        <v>2686</v>
      </c>
      <c r="E2380" s="196">
        <v>8719.2212250000011</v>
      </c>
      <c r="F2380" s="195">
        <v>43170</v>
      </c>
      <c r="G2380" s="195" t="s">
        <v>2687</v>
      </c>
      <c r="H2380" s="195" t="s">
        <v>2553</v>
      </c>
    </row>
    <row r="2381" spans="1:8" x14ac:dyDescent="0.25">
      <c r="A2381" s="195">
        <v>13719</v>
      </c>
      <c r="B2381" s="195" t="s">
        <v>2709</v>
      </c>
      <c r="C2381" s="195" t="s">
        <v>2671</v>
      </c>
      <c r="D2381" s="195" t="s">
        <v>2676</v>
      </c>
      <c r="E2381" s="196">
        <v>19952.554049999999</v>
      </c>
      <c r="F2381" s="195">
        <v>43352</v>
      </c>
      <c r="G2381" s="195" t="s">
        <v>2677</v>
      </c>
      <c r="H2381" s="195" t="s">
        <v>2572</v>
      </c>
    </row>
    <row r="2382" spans="1:8" x14ac:dyDescent="0.25">
      <c r="A2382" s="195">
        <v>13720</v>
      </c>
      <c r="B2382" s="195" t="s">
        <v>2696</v>
      </c>
      <c r="C2382" s="195" t="s">
        <v>2671</v>
      </c>
      <c r="D2382" s="195" t="s">
        <v>2697</v>
      </c>
      <c r="E2382" s="196">
        <v>23922.541499999999</v>
      </c>
      <c r="F2382" s="195">
        <v>43280</v>
      </c>
      <c r="G2382" s="195" t="s">
        <v>2698</v>
      </c>
      <c r="H2382" s="195" t="s">
        <v>2535</v>
      </c>
    </row>
    <row r="2383" spans="1:8" x14ac:dyDescent="0.25">
      <c r="A2383" s="195">
        <v>13721</v>
      </c>
      <c r="B2383" s="195" t="s">
        <v>2696</v>
      </c>
      <c r="C2383" s="195" t="s">
        <v>2671</v>
      </c>
      <c r="D2383" s="195" t="s">
        <v>2745</v>
      </c>
      <c r="E2383" s="196">
        <v>67.342275000000001</v>
      </c>
      <c r="F2383" s="195">
        <v>43120</v>
      </c>
      <c r="G2383" s="195" t="s">
        <v>2746</v>
      </c>
      <c r="H2383" s="195" t="s">
        <v>2547</v>
      </c>
    </row>
    <row r="2384" spans="1:8" x14ac:dyDescent="0.25">
      <c r="A2384" s="195">
        <v>13722</v>
      </c>
      <c r="B2384" s="195" t="s">
        <v>2688</v>
      </c>
      <c r="C2384" s="195" t="s">
        <v>2671</v>
      </c>
      <c r="D2384" s="195" t="s">
        <v>2771</v>
      </c>
      <c r="E2384" s="196">
        <v>5182.1484000000009</v>
      </c>
      <c r="F2384" s="195">
        <v>43330</v>
      </c>
      <c r="G2384" s="195" t="s">
        <v>2736</v>
      </c>
      <c r="H2384" s="195" t="s">
        <v>2183</v>
      </c>
    </row>
    <row r="2385" spans="1:8" x14ac:dyDescent="0.25">
      <c r="A2385" s="195">
        <v>13723</v>
      </c>
      <c r="B2385" s="195" t="s">
        <v>2709</v>
      </c>
      <c r="C2385" s="195" t="s">
        <v>2671</v>
      </c>
      <c r="D2385" s="195" t="s">
        <v>2834</v>
      </c>
      <c r="E2385" s="196">
        <v>39064.93305</v>
      </c>
      <c r="F2385" s="195">
        <v>43103</v>
      </c>
      <c r="G2385" s="195" t="s">
        <v>2763</v>
      </c>
      <c r="H2385" s="195" t="s">
        <v>2182</v>
      </c>
    </row>
    <row r="2386" spans="1:8" x14ac:dyDescent="0.25">
      <c r="A2386" s="195">
        <v>13724</v>
      </c>
      <c r="B2386" s="195" t="s">
        <v>2678</v>
      </c>
      <c r="C2386" s="195" t="s">
        <v>2671</v>
      </c>
      <c r="D2386" s="195" t="s">
        <v>2839</v>
      </c>
      <c r="E2386" s="196">
        <v>6.4135500000000008</v>
      </c>
      <c r="F2386" s="195">
        <v>43390</v>
      </c>
      <c r="G2386" s="195" t="s">
        <v>2840</v>
      </c>
      <c r="H2386" s="195" t="s">
        <v>2182</v>
      </c>
    </row>
    <row r="2387" spans="1:8" x14ac:dyDescent="0.25">
      <c r="A2387" s="195">
        <v>13725</v>
      </c>
      <c r="B2387" s="195" t="s">
        <v>2675</v>
      </c>
      <c r="C2387" s="195" t="s">
        <v>2671</v>
      </c>
      <c r="D2387" s="195" t="s">
        <v>2839</v>
      </c>
      <c r="E2387" s="196">
        <v>4864.6776749999999</v>
      </c>
      <c r="F2387" s="195">
        <v>43373</v>
      </c>
      <c r="G2387" s="195" t="s">
        <v>2840</v>
      </c>
      <c r="H2387" s="195" t="s">
        <v>2182</v>
      </c>
    </row>
    <row r="2388" spans="1:8" x14ac:dyDescent="0.25">
      <c r="A2388" s="195">
        <v>13726</v>
      </c>
      <c r="B2388" s="195" t="s">
        <v>2681</v>
      </c>
      <c r="C2388" s="195" t="s">
        <v>2671</v>
      </c>
      <c r="D2388" s="195" t="s">
        <v>2720</v>
      </c>
      <c r="E2388" s="196">
        <v>4155.9804000000004</v>
      </c>
      <c r="F2388" s="195">
        <v>43154</v>
      </c>
      <c r="G2388" s="195" t="s">
        <v>2721</v>
      </c>
      <c r="H2388" s="195" t="s">
        <v>2643</v>
      </c>
    </row>
    <row r="2389" spans="1:8" x14ac:dyDescent="0.25">
      <c r="A2389" s="195">
        <v>13727</v>
      </c>
      <c r="B2389" s="195" t="s">
        <v>2696</v>
      </c>
      <c r="C2389" s="195" t="s">
        <v>2671</v>
      </c>
      <c r="D2389" s="195" t="s">
        <v>2803</v>
      </c>
      <c r="E2389" s="196">
        <v>10348.262925000003</v>
      </c>
      <c r="F2389" s="195">
        <v>43450</v>
      </c>
      <c r="G2389" s="195" t="s">
        <v>2804</v>
      </c>
      <c r="H2389" s="195" t="s">
        <v>2550</v>
      </c>
    </row>
    <row r="2390" spans="1:8" x14ac:dyDescent="0.25">
      <c r="A2390" s="195">
        <v>13728</v>
      </c>
      <c r="B2390" s="195" t="s">
        <v>2696</v>
      </c>
      <c r="C2390" s="195" t="s">
        <v>2671</v>
      </c>
      <c r="D2390" s="195" t="s">
        <v>2693</v>
      </c>
      <c r="E2390" s="196">
        <v>12176.124675000001</v>
      </c>
      <c r="F2390" s="195">
        <v>43426</v>
      </c>
      <c r="G2390" s="195" t="s">
        <v>2694</v>
      </c>
      <c r="H2390" s="195" t="s">
        <v>2695</v>
      </c>
    </row>
    <row r="2391" spans="1:8" x14ac:dyDescent="0.25">
      <c r="A2391" s="195">
        <v>13729</v>
      </c>
      <c r="B2391" s="195" t="s">
        <v>2704</v>
      </c>
      <c r="C2391" s="195" t="s">
        <v>2671</v>
      </c>
      <c r="D2391" s="195" t="s">
        <v>2707</v>
      </c>
      <c r="E2391" s="196">
        <v>66861.258750000008</v>
      </c>
      <c r="F2391" s="195">
        <v>43235</v>
      </c>
      <c r="G2391" s="195" t="s">
        <v>2708</v>
      </c>
      <c r="H2391" s="195" t="s">
        <v>2639</v>
      </c>
    </row>
    <row r="2392" spans="1:8" x14ac:dyDescent="0.25">
      <c r="A2392" s="195">
        <v>13730</v>
      </c>
      <c r="B2392" s="195" t="s">
        <v>2688</v>
      </c>
      <c r="C2392" s="195" t="s">
        <v>2671</v>
      </c>
      <c r="D2392" s="195" t="s">
        <v>2826</v>
      </c>
      <c r="E2392" s="196">
        <v>10524.635550000001</v>
      </c>
      <c r="F2392" s="195">
        <v>43265</v>
      </c>
      <c r="G2392" s="195" t="s">
        <v>2827</v>
      </c>
      <c r="H2392" s="195" t="s">
        <v>2539</v>
      </c>
    </row>
    <row r="2393" spans="1:8" x14ac:dyDescent="0.25">
      <c r="A2393" s="195">
        <v>13731</v>
      </c>
      <c r="B2393" s="195" t="s">
        <v>2704</v>
      </c>
      <c r="C2393" s="195" t="s">
        <v>2671</v>
      </c>
      <c r="D2393" s="195" t="s">
        <v>2697</v>
      </c>
      <c r="E2393" s="196">
        <v>113221.60492500001</v>
      </c>
      <c r="F2393" s="195" t="s">
        <v>2841</v>
      </c>
      <c r="G2393" s="195" t="s">
        <v>2698</v>
      </c>
      <c r="H2393" s="195" t="s">
        <v>2535</v>
      </c>
    </row>
    <row r="2394" spans="1:8" x14ac:dyDescent="0.25">
      <c r="A2394" s="195">
        <v>13732</v>
      </c>
      <c r="B2394" s="195" t="s">
        <v>2678</v>
      </c>
      <c r="C2394" s="195" t="s">
        <v>2671</v>
      </c>
      <c r="D2394" s="195" t="s">
        <v>2707</v>
      </c>
      <c r="E2394" s="196">
        <v>404.05365</v>
      </c>
      <c r="F2394" s="195">
        <v>43326</v>
      </c>
      <c r="G2394" s="195" t="s">
        <v>2708</v>
      </c>
      <c r="H2394" s="195" t="s">
        <v>2639</v>
      </c>
    </row>
    <row r="2395" spans="1:8" x14ac:dyDescent="0.25">
      <c r="A2395" s="195">
        <v>13733</v>
      </c>
      <c r="B2395" s="195" t="s">
        <v>2696</v>
      </c>
      <c r="C2395" s="195" t="s">
        <v>2671</v>
      </c>
      <c r="D2395" s="195" t="s">
        <v>2679</v>
      </c>
      <c r="E2395" s="196">
        <v>62009.408175000011</v>
      </c>
      <c r="F2395" s="195">
        <v>43153</v>
      </c>
      <c r="G2395" s="195" t="s">
        <v>2680</v>
      </c>
      <c r="H2395" s="195" t="s">
        <v>2547</v>
      </c>
    </row>
    <row r="2396" spans="1:8" x14ac:dyDescent="0.25">
      <c r="A2396" s="195">
        <v>13734</v>
      </c>
      <c r="B2396" s="195" t="s">
        <v>2709</v>
      </c>
      <c r="C2396" s="195" t="s">
        <v>2671</v>
      </c>
      <c r="D2396" s="195" t="s">
        <v>2803</v>
      </c>
      <c r="E2396" s="196">
        <v>4492.6917750000002</v>
      </c>
      <c r="F2396" s="195">
        <v>43279</v>
      </c>
      <c r="G2396" s="195" t="s">
        <v>2804</v>
      </c>
      <c r="H2396" s="195" t="s">
        <v>2550</v>
      </c>
    </row>
    <row r="2397" spans="1:8" x14ac:dyDescent="0.25">
      <c r="A2397" s="195">
        <v>13735</v>
      </c>
      <c r="B2397" s="195" t="s">
        <v>2709</v>
      </c>
      <c r="C2397" s="195" t="s">
        <v>2671</v>
      </c>
      <c r="D2397" s="195" t="s">
        <v>2769</v>
      </c>
      <c r="E2397" s="196">
        <v>210858.28335000001</v>
      </c>
      <c r="F2397" s="195">
        <v>43279</v>
      </c>
      <c r="G2397" s="195" t="s">
        <v>2770</v>
      </c>
      <c r="H2397" s="195" t="s">
        <v>2643</v>
      </c>
    </row>
    <row r="2398" spans="1:8" x14ac:dyDescent="0.25">
      <c r="A2398" s="195">
        <v>13736</v>
      </c>
      <c r="B2398" s="195" t="s">
        <v>2696</v>
      </c>
      <c r="C2398" s="195" t="s">
        <v>2671</v>
      </c>
      <c r="D2398" s="195" t="s">
        <v>2769</v>
      </c>
      <c r="E2398" s="196">
        <v>67733.501550000001</v>
      </c>
      <c r="F2398" s="195">
        <v>43400</v>
      </c>
      <c r="G2398" s="195" t="s">
        <v>2770</v>
      </c>
      <c r="H2398" s="195" t="s">
        <v>2643</v>
      </c>
    </row>
    <row r="2399" spans="1:8" x14ac:dyDescent="0.25">
      <c r="A2399" s="195">
        <v>13737</v>
      </c>
      <c r="B2399" s="195" t="s">
        <v>2709</v>
      </c>
      <c r="C2399" s="195" t="s">
        <v>2671</v>
      </c>
      <c r="D2399" s="195" t="s">
        <v>2749</v>
      </c>
      <c r="E2399" s="196">
        <v>29345.198024999998</v>
      </c>
      <c r="F2399" s="195">
        <v>43426</v>
      </c>
      <c r="G2399" s="195" t="s">
        <v>2750</v>
      </c>
      <c r="H2399" s="195" t="s">
        <v>2751</v>
      </c>
    </row>
    <row r="2400" spans="1:8" x14ac:dyDescent="0.25">
      <c r="A2400" s="195">
        <v>13738</v>
      </c>
      <c r="B2400" s="195" t="s">
        <v>2704</v>
      </c>
      <c r="C2400" s="195" t="s">
        <v>2671</v>
      </c>
      <c r="D2400" s="195" t="s">
        <v>2809</v>
      </c>
      <c r="E2400" s="196">
        <v>69862.80015000001</v>
      </c>
      <c r="F2400" s="195">
        <v>43392</v>
      </c>
      <c r="G2400" s="195" t="s">
        <v>2810</v>
      </c>
      <c r="H2400" s="195" t="s">
        <v>2528</v>
      </c>
    </row>
    <row r="2401" spans="1:8" x14ac:dyDescent="0.25">
      <c r="A2401" s="195">
        <v>13739</v>
      </c>
      <c r="B2401" s="195" t="s">
        <v>2704</v>
      </c>
      <c r="C2401" s="195" t="s">
        <v>2671</v>
      </c>
      <c r="D2401" s="195" t="s">
        <v>2790</v>
      </c>
      <c r="E2401" s="196">
        <v>59479.262700000007</v>
      </c>
      <c r="F2401" s="195">
        <v>43220</v>
      </c>
      <c r="G2401" s="195" t="s">
        <v>2744</v>
      </c>
      <c r="H2401" s="195" t="s">
        <v>2585</v>
      </c>
    </row>
    <row r="2402" spans="1:8" x14ac:dyDescent="0.25">
      <c r="A2402" s="195">
        <v>13740</v>
      </c>
      <c r="B2402" s="195" t="s">
        <v>2681</v>
      </c>
      <c r="C2402" s="195" t="s">
        <v>2671</v>
      </c>
      <c r="D2402" s="195" t="s">
        <v>2705</v>
      </c>
      <c r="E2402" s="196">
        <v>19606.222350000004</v>
      </c>
      <c r="F2402" s="195">
        <v>43212</v>
      </c>
      <c r="G2402" s="195" t="s">
        <v>2706</v>
      </c>
      <c r="H2402" s="195" t="s">
        <v>2643</v>
      </c>
    </row>
    <row r="2403" spans="1:8" x14ac:dyDescent="0.25">
      <c r="A2403" s="195">
        <v>13741</v>
      </c>
      <c r="B2403" s="195" t="s">
        <v>2709</v>
      </c>
      <c r="C2403" s="195" t="s">
        <v>2671</v>
      </c>
      <c r="D2403" s="195" t="s">
        <v>2703</v>
      </c>
      <c r="E2403" s="196">
        <v>11146.749900000001</v>
      </c>
      <c r="F2403" s="195">
        <v>43431</v>
      </c>
      <c r="G2403" s="195" t="s">
        <v>2680</v>
      </c>
      <c r="H2403" s="195" t="s">
        <v>2547</v>
      </c>
    </row>
    <row r="2404" spans="1:8" x14ac:dyDescent="0.25">
      <c r="A2404" s="195">
        <v>13742</v>
      </c>
      <c r="B2404" s="195" t="s">
        <v>2709</v>
      </c>
      <c r="C2404" s="195" t="s">
        <v>2671</v>
      </c>
      <c r="D2404" s="195" t="s">
        <v>2697</v>
      </c>
      <c r="E2404" s="196">
        <v>37714.880774999998</v>
      </c>
      <c r="F2404" s="195">
        <v>43327</v>
      </c>
      <c r="G2404" s="195" t="s">
        <v>2698</v>
      </c>
      <c r="H2404" s="195" t="s">
        <v>2535</v>
      </c>
    </row>
    <row r="2405" spans="1:8" x14ac:dyDescent="0.25">
      <c r="A2405" s="195">
        <v>13743</v>
      </c>
      <c r="B2405" s="195" t="s">
        <v>2696</v>
      </c>
      <c r="C2405" s="195" t="s">
        <v>2671</v>
      </c>
      <c r="D2405" s="195" t="s">
        <v>2722</v>
      </c>
      <c r="E2405" s="196">
        <v>12349.290525</v>
      </c>
      <c r="F2405" s="195">
        <v>43369</v>
      </c>
      <c r="G2405" s="195" t="s">
        <v>2723</v>
      </c>
      <c r="H2405" s="195" t="s">
        <v>2572</v>
      </c>
    </row>
    <row r="2406" spans="1:8" x14ac:dyDescent="0.25">
      <c r="A2406" s="195">
        <v>13744</v>
      </c>
      <c r="B2406" s="195" t="s">
        <v>2696</v>
      </c>
      <c r="C2406" s="195" t="s">
        <v>2671</v>
      </c>
      <c r="D2406" s="195" t="s">
        <v>2761</v>
      </c>
      <c r="E2406" s="196">
        <v>1369.292925</v>
      </c>
      <c r="F2406" s="195">
        <v>43101</v>
      </c>
      <c r="G2406" s="195" t="s">
        <v>2759</v>
      </c>
      <c r="H2406" s="195" t="s">
        <v>2643</v>
      </c>
    </row>
    <row r="2407" spans="1:8" x14ac:dyDescent="0.25">
      <c r="A2407" s="195">
        <v>13745</v>
      </c>
      <c r="B2407" s="195" t="s">
        <v>2742</v>
      </c>
      <c r="C2407" s="195" t="s">
        <v>2671</v>
      </c>
      <c r="D2407" s="195" t="s">
        <v>2707</v>
      </c>
      <c r="E2407" s="196">
        <v>2825.1687750000006</v>
      </c>
      <c r="F2407" s="195">
        <v>43393</v>
      </c>
      <c r="G2407" s="195" t="s">
        <v>2708</v>
      </c>
      <c r="H2407" s="195" t="s">
        <v>2639</v>
      </c>
    </row>
    <row r="2408" spans="1:8" x14ac:dyDescent="0.25">
      <c r="A2408" s="195">
        <v>13746</v>
      </c>
      <c r="B2408" s="195" t="s">
        <v>2709</v>
      </c>
      <c r="C2408" s="195" t="s">
        <v>2671</v>
      </c>
      <c r="D2408" s="195" t="s">
        <v>2794</v>
      </c>
      <c r="E2408" s="196">
        <v>21013.996575000001</v>
      </c>
      <c r="F2408" s="195">
        <v>43247</v>
      </c>
      <c r="G2408" s="195" t="s">
        <v>2795</v>
      </c>
      <c r="H2408" s="195" t="s">
        <v>2576</v>
      </c>
    </row>
    <row r="2409" spans="1:8" x14ac:dyDescent="0.25">
      <c r="A2409" s="195">
        <v>13747</v>
      </c>
      <c r="B2409" s="195" t="s">
        <v>2696</v>
      </c>
      <c r="C2409" s="195" t="s">
        <v>2671</v>
      </c>
      <c r="D2409" s="195" t="s">
        <v>2766</v>
      </c>
      <c r="E2409" s="196">
        <v>14751.165000000001</v>
      </c>
      <c r="F2409" s="195">
        <v>43143</v>
      </c>
      <c r="G2409" s="195" t="s">
        <v>2700</v>
      </c>
      <c r="H2409" s="195" t="s">
        <v>2613</v>
      </c>
    </row>
    <row r="2410" spans="1:8" x14ac:dyDescent="0.25">
      <c r="A2410" s="195">
        <v>13748</v>
      </c>
      <c r="B2410" s="195" t="s">
        <v>2678</v>
      </c>
      <c r="C2410" s="195" t="s">
        <v>2671</v>
      </c>
      <c r="D2410" s="195" t="s">
        <v>2722</v>
      </c>
      <c r="E2410" s="196">
        <v>359.15880000000004</v>
      </c>
      <c r="F2410" s="195">
        <v>43427</v>
      </c>
      <c r="G2410" s="195" t="s">
        <v>2723</v>
      </c>
      <c r="H2410" s="195" t="s">
        <v>2572</v>
      </c>
    </row>
    <row r="2411" spans="1:8" x14ac:dyDescent="0.25">
      <c r="A2411" s="195">
        <v>13749</v>
      </c>
      <c r="B2411" s="195" t="s">
        <v>2704</v>
      </c>
      <c r="C2411" s="195" t="s">
        <v>2671</v>
      </c>
      <c r="D2411" s="195" t="s">
        <v>2737</v>
      </c>
      <c r="E2411" s="196">
        <v>23701.274024999999</v>
      </c>
      <c r="F2411" s="195">
        <v>43159</v>
      </c>
      <c r="G2411" s="195" t="s">
        <v>2738</v>
      </c>
      <c r="H2411" s="195" t="s">
        <v>2695</v>
      </c>
    </row>
    <row r="2412" spans="1:8" x14ac:dyDescent="0.25">
      <c r="A2412" s="195">
        <v>13750</v>
      </c>
      <c r="B2412" s="195" t="s">
        <v>2704</v>
      </c>
      <c r="C2412" s="195" t="s">
        <v>2671</v>
      </c>
      <c r="D2412" s="195" t="s">
        <v>2797</v>
      </c>
      <c r="E2412" s="196">
        <v>6512.9600250000003</v>
      </c>
      <c r="F2412" s="195">
        <v>43195</v>
      </c>
      <c r="G2412" s="195" t="s">
        <v>2798</v>
      </c>
      <c r="H2412" s="195" t="s">
        <v>2625</v>
      </c>
    </row>
    <row r="2413" spans="1:8" x14ac:dyDescent="0.25">
      <c r="A2413" s="195">
        <v>13751</v>
      </c>
      <c r="B2413" s="195" t="s">
        <v>2675</v>
      </c>
      <c r="C2413" s="195" t="s">
        <v>2671</v>
      </c>
      <c r="D2413" s="195" t="s">
        <v>2701</v>
      </c>
      <c r="E2413" s="196">
        <v>30897.277124999997</v>
      </c>
      <c r="F2413" s="195">
        <v>43205</v>
      </c>
      <c r="G2413" s="195" t="s">
        <v>2702</v>
      </c>
      <c r="H2413" s="195" t="s">
        <v>2572</v>
      </c>
    </row>
    <row r="2414" spans="1:8" x14ac:dyDescent="0.25">
      <c r="A2414" s="195">
        <v>13752</v>
      </c>
      <c r="B2414" s="195" t="s">
        <v>2709</v>
      </c>
      <c r="C2414" s="195" t="s">
        <v>2671</v>
      </c>
      <c r="D2414" s="195" t="s">
        <v>2705</v>
      </c>
      <c r="E2414" s="196">
        <v>17675.743800000004</v>
      </c>
      <c r="F2414" s="195">
        <v>43104</v>
      </c>
      <c r="G2414" s="195" t="s">
        <v>2706</v>
      </c>
      <c r="H2414" s="195" t="s">
        <v>2643</v>
      </c>
    </row>
    <row r="2415" spans="1:8" x14ac:dyDescent="0.25">
      <c r="A2415" s="195">
        <v>13753</v>
      </c>
      <c r="B2415" s="195" t="s">
        <v>2709</v>
      </c>
      <c r="C2415" s="195" t="s">
        <v>2671</v>
      </c>
      <c r="D2415" s="195" t="s">
        <v>2707</v>
      </c>
      <c r="E2415" s="196">
        <v>63269.670750000012</v>
      </c>
      <c r="F2415" s="195">
        <v>43186</v>
      </c>
      <c r="G2415" s="195" t="s">
        <v>2708</v>
      </c>
      <c r="H2415" s="195" t="s">
        <v>2639</v>
      </c>
    </row>
    <row r="2416" spans="1:8" x14ac:dyDescent="0.25">
      <c r="A2416" s="195">
        <v>13754</v>
      </c>
      <c r="B2416" s="195" t="s">
        <v>2678</v>
      </c>
      <c r="C2416" s="195" t="s">
        <v>2671</v>
      </c>
      <c r="D2416" s="195" t="s">
        <v>2769</v>
      </c>
      <c r="E2416" s="196">
        <v>45266.835900000005</v>
      </c>
      <c r="F2416" s="195">
        <v>43205</v>
      </c>
      <c r="G2416" s="195" t="s">
        <v>2770</v>
      </c>
      <c r="H2416" s="195" t="s">
        <v>2643</v>
      </c>
    </row>
    <row r="2417" spans="1:8" x14ac:dyDescent="0.25">
      <c r="A2417" s="195">
        <v>13755</v>
      </c>
      <c r="B2417" s="195" t="s">
        <v>2681</v>
      </c>
      <c r="C2417" s="195" t="s">
        <v>2671</v>
      </c>
      <c r="D2417" s="195" t="s">
        <v>2832</v>
      </c>
      <c r="E2417" s="196">
        <v>4781.3015249999999</v>
      </c>
      <c r="F2417" s="195">
        <v>43305</v>
      </c>
      <c r="G2417" s="195" t="s">
        <v>2833</v>
      </c>
      <c r="H2417" s="195" t="s">
        <v>2643</v>
      </c>
    </row>
    <row r="2418" spans="1:8" x14ac:dyDescent="0.25">
      <c r="A2418" s="195">
        <v>13756</v>
      </c>
      <c r="B2418" s="195" t="s">
        <v>2681</v>
      </c>
      <c r="C2418" s="195" t="s">
        <v>2671</v>
      </c>
      <c r="D2418" s="195" t="s">
        <v>2826</v>
      </c>
      <c r="E2418" s="196">
        <v>14379.179100000003</v>
      </c>
      <c r="F2418" s="195">
        <v>43321</v>
      </c>
      <c r="G2418" s="195" t="s">
        <v>2827</v>
      </c>
      <c r="H2418" s="195" t="s">
        <v>2539</v>
      </c>
    </row>
    <row r="2419" spans="1:8" x14ac:dyDescent="0.25">
      <c r="A2419" s="195">
        <v>13757</v>
      </c>
      <c r="B2419" s="195" t="s">
        <v>2709</v>
      </c>
      <c r="C2419" s="195" t="s">
        <v>2671</v>
      </c>
      <c r="D2419" s="195" t="s">
        <v>2672</v>
      </c>
      <c r="E2419" s="196">
        <v>240.50812500000004</v>
      </c>
      <c r="F2419" s="195">
        <v>43132</v>
      </c>
      <c r="G2419" s="195" t="s">
        <v>2673</v>
      </c>
      <c r="H2419" s="195" t="s">
        <v>2674</v>
      </c>
    </row>
    <row r="2420" spans="1:8" x14ac:dyDescent="0.25">
      <c r="A2420" s="195">
        <v>13758</v>
      </c>
      <c r="B2420" s="195" t="s">
        <v>2681</v>
      </c>
      <c r="C2420" s="195" t="s">
        <v>2671</v>
      </c>
      <c r="D2420" s="195" t="s">
        <v>2825</v>
      </c>
      <c r="E2420" s="196">
        <v>8077.8662249999998</v>
      </c>
      <c r="F2420" s="195">
        <v>43300</v>
      </c>
      <c r="G2420" s="195" t="s">
        <v>381</v>
      </c>
      <c r="H2420" s="195" t="s">
        <v>2643</v>
      </c>
    </row>
    <row r="2421" spans="1:8" x14ac:dyDescent="0.25">
      <c r="A2421" s="195">
        <v>13759</v>
      </c>
      <c r="B2421" s="195" t="s">
        <v>2704</v>
      </c>
      <c r="C2421" s="195" t="s">
        <v>2671</v>
      </c>
      <c r="D2421" s="195" t="s">
        <v>2778</v>
      </c>
      <c r="E2421" s="196">
        <v>64853.817600000009</v>
      </c>
      <c r="F2421" s="195">
        <v>43142</v>
      </c>
      <c r="G2421" s="195" t="s">
        <v>2773</v>
      </c>
      <c r="H2421" s="195" t="s">
        <v>2628</v>
      </c>
    </row>
    <row r="2422" spans="1:8" x14ac:dyDescent="0.25">
      <c r="A2422" s="195">
        <v>13760</v>
      </c>
      <c r="B2422" s="195" t="s">
        <v>2742</v>
      </c>
      <c r="C2422" s="195" t="s">
        <v>2671</v>
      </c>
      <c r="D2422" s="195" t="s">
        <v>2697</v>
      </c>
      <c r="E2422" s="196">
        <v>25481.034150000003</v>
      </c>
      <c r="F2422" s="195">
        <v>43252</v>
      </c>
      <c r="G2422" s="195" t="s">
        <v>2698</v>
      </c>
      <c r="H2422" s="195" t="s">
        <v>2535</v>
      </c>
    </row>
    <row r="2423" spans="1:8" x14ac:dyDescent="0.25">
      <c r="A2423" s="195">
        <v>13761</v>
      </c>
      <c r="B2423" s="195" t="s">
        <v>2709</v>
      </c>
      <c r="C2423" s="195" t="s">
        <v>2671</v>
      </c>
      <c r="D2423" s="195" t="s">
        <v>2754</v>
      </c>
      <c r="E2423" s="196">
        <v>18955.247025000001</v>
      </c>
      <c r="F2423" s="195">
        <v>43229</v>
      </c>
      <c r="G2423" s="195" t="s">
        <v>2755</v>
      </c>
      <c r="H2423" s="195" t="s">
        <v>2183</v>
      </c>
    </row>
    <row r="2424" spans="1:8" x14ac:dyDescent="0.25">
      <c r="A2424" s="195">
        <v>13762</v>
      </c>
      <c r="B2424" s="195" t="s">
        <v>2709</v>
      </c>
      <c r="C2424" s="195" t="s">
        <v>2671</v>
      </c>
      <c r="D2424" s="195" t="s">
        <v>2740</v>
      </c>
      <c r="E2424" s="196">
        <v>9206.651025000001</v>
      </c>
      <c r="F2424" s="195">
        <v>43180</v>
      </c>
      <c r="G2424" s="195" t="s">
        <v>2741</v>
      </c>
      <c r="H2424" s="195" t="s">
        <v>2599</v>
      </c>
    </row>
    <row r="2425" spans="1:8" x14ac:dyDescent="0.25">
      <c r="A2425" s="195">
        <v>13763</v>
      </c>
      <c r="B2425" s="195" t="s">
        <v>2681</v>
      </c>
      <c r="C2425" s="195" t="s">
        <v>2671</v>
      </c>
      <c r="D2425" s="195" t="s">
        <v>2835</v>
      </c>
      <c r="E2425" s="196">
        <v>388.01977499999998</v>
      </c>
      <c r="F2425" s="195">
        <v>43135</v>
      </c>
      <c r="G2425" s="195" t="s">
        <v>2836</v>
      </c>
      <c r="H2425" s="195" t="s">
        <v>2572</v>
      </c>
    </row>
    <row r="2426" spans="1:8" x14ac:dyDescent="0.25">
      <c r="A2426" s="195">
        <v>13764</v>
      </c>
      <c r="B2426" s="195" t="s">
        <v>2696</v>
      </c>
      <c r="C2426" s="195" t="s">
        <v>2671</v>
      </c>
      <c r="D2426" s="195" t="s">
        <v>2714</v>
      </c>
      <c r="E2426" s="196">
        <v>77908.598624999999</v>
      </c>
      <c r="F2426" s="195">
        <v>43409</v>
      </c>
      <c r="G2426" s="195" t="s">
        <v>2715</v>
      </c>
      <c r="H2426" s="195" t="s">
        <v>2572</v>
      </c>
    </row>
    <row r="2427" spans="1:8" x14ac:dyDescent="0.25">
      <c r="A2427" s="195">
        <v>13765</v>
      </c>
      <c r="B2427" s="195" t="s">
        <v>2709</v>
      </c>
      <c r="C2427" s="195" t="s">
        <v>2671</v>
      </c>
      <c r="D2427" s="195" t="s">
        <v>2735</v>
      </c>
      <c r="E2427" s="196">
        <v>10579.150725000001</v>
      </c>
      <c r="F2427" s="195">
        <v>43178</v>
      </c>
      <c r="G2427" s="195" t="s">
        <v>2736</v>
      </c>
      <c r="H2427" s="195" t="s">
        <v>2183</v>
      </c>
    </row>
    <row r="2428" spans="1:8" x14ac:dyDescent="0.25">
      <c r="A2428" s="195">
        <v>13766</v>
      </c>
      <c r="B2428" s="195" t="s">
        <v>2709</v>
      </c>
      <c r="C2428" s="195" t="s">
        <v>2671</v>
      </c>
      <c r="D2428" s="195" t="s">
        <v>2805</v>
      </c>
      <c r="E2428" s="196">
        <v>7567.9890000000005</v>
      </c>
      <c r="F2428" s="195">
        <v>43243</v>
      </c>
      <c r="G2428" s="195" t="s">
        <v>2806</v>
      </c>
      <c r="H2428" s="195" t="s">
        <v>2695</v>
      </c>
    </row>
    <row r="2429" spans="1:8" x14ac:dyDescent="0.25">
      <c r="A2429" s="195">
        <v>13767</v>
      </c>
      <c r="B2429" s="195" t="s">
        <v>2709</v>
      </c>
      <c r="C2429" s="195" t="s">
        <v>2671</v>
      </c>
      <c r="D2429" s="195" t="s">
        <v>2801</v>
      </c>
      <c r="E2429" s="196">
        <v>1481.5300500000003</v>
      </c>
      <c r="F2429" s="195">
        <v>43214</v>
      </c>
      <c r="G2429" s="195" t="s">
        <v>2802</v>
      </c>
      <c r="H2429" s="195" t="s">
        <v>2620</v>
      </c>
    </row>
    <row r="2430" spans="1:8" x14ac:dyDescent="0.25">
      <c r="A2430" s="195">
        <v>13768</v>
      </c>
      <c r="B2430" s="195" t="s">
        <v>2688</v>
      </c>
      <c r="C2430" s="195" t="s">
        <v>2671</v>
      </c>
      <c r="D2430" s="195" t="s">
        <v>2786</v>
      </c>
      <c r="E2430" s="196">
        <v>10838.8995</v>
      </c>
      <c r="F2430" s="195">
        <v>43200</v>
      </c>
      <c r="G2430" s="195" t="s">
        <v>2744</v>
      </c>
      <c r="H2430" s="195" t="s">
        <v>2585</v>
      </c>
    </row>
    <row r="2431" spans="1:8" x14ac:dyDescent="0.25">
      <c r="A2431" s="195">
        <v>13769</v>
      </c>
      <c r="B2431" s="195" t="s">
        <v>2688</v>
      </c>
      <c r="C2431" s="195" t="s">
        <v>2671</v>
      </c>
      <c r="D2431" s="195" t="s">
        <v>2697</v>
      </c>
      <c r="E2431" s="196">
        <v>241874.21115000005</v>
      </c>
      <c r="F2431" s="195">
        <v>43366</v>
      </c>
      <c r="G2431" s="195" t="s">
        <v>2698</v>
      </c>
      <c r="H2431" s="195" t="s">
        <v>2535</v>
      </c>
    </row>
    <row r="2432" spans="1:8" x14ac:dyDescent="0.25">
      <c r="A2432" s="195">
        <v>13770</v>
      </c>
      <c r="B2432" s="195" t="s">
        <v>2678</v>
      </c>
      <c r="C2432" s="195" t="s">
        <v>2671</v>
      </c>
      <c r="D2432" s="195" t="s">
        <v>2758</v>
      </c>
      <c r="E2432" s="196">
        <v>3735.892875</v>
      </c>
      <c r="F2432" s="195">
        <v>43102</v>
      </c>
      <c r="G2432" s="195" t="s">
        <v>2759</v>
      </c>
      <c r="H2432" s="195" t="s">
        <v>2643</v>
      </c>
    </row>
    <row r="2433" spans="1:8" x14ac:dyDescent="0.25">
      <c r="A2433" s="195">
        <v>13771</v>
      </c>
      <c r="B2433" s="195" t="s">
        <v>2675</v>
      </c>
      <c r="C2433" s="195" t="s">
        <v>2671</v>
      </c>
      <c r="D2433" s="195" t="s">
        <v>2816</v>
      </c>
      <c r="E2433" s="196">
        <v>1016.5476749999999</v>
      </c>
      <c r="F2433" s="195">
        <v>43321</v>
      </c>
      <c r="G2433" s="195" t="s">
        <v>2810</v>
      </c>
      <c r="H2433" s="195" t="s">
        <v>2528</v>
      </c>
    </row>
    <row r="2434" spans="1:8" x14ac:dyDescent="0.25">
      <c r="A2434" s="195">
        <v>13772</v>
      </c>
      <c r="B2434" s="195" t="s">
        <v>2709</v>
      </c>
      <c r="C2434" s="195" t="s">
        <v>2671</v>
      </c>
      <c r="D2434" s="195" t="s">
        <v>2701</v>
      </c>
      <c r="E2434" s="196">
        <v>13885.335750000002</v>
      </c>
      <c r="F2434" s="195">
        <v>43151</v>
      </c>
      <c r="G2434" s="195" t="s">
        <v>2702</v>
      </c>
      <c r="H2434" s="195" t="s">
        <v>2572</v>
      </c>
    </row>
    <row r="2435" spans="1:8" x14ac:dyDescent="0.25">
      <c r="A2435" s="195">
        <v>13773</v>
      </c>
      <c r="B2435" s="195" t="s">
        <v>2681</v>
      </c>
      <c r="C2435" s="195" t="s">
        <v>2671</v>
      </c>
      <c r="D2435" s="195" t="s">
        <v>2722</v>
      </c>
      <c r="E2435" s="196">
        <v>95298.939450000005</v>
      </c>
      <c r="F2435" s="195">
        <v>43103</v>
      </c>
      <c r="G2435" s="195" t="s">
        <v>2723</v>
      </c>
      <c r="H2435" s="195" t="s">
        <v>2572</v>
      </c>
    </row>
    <row r="2436" spans="1:8" x14ac:dyDescent="0.25">
      <c r="A2436" s="195">
        <v>13774</v>
      </c>
      <c r="B2436" s="195" t="s">
        <v>2688</v>
      </c>
      <c r="C2436" s="195" t="s">
        <v>2671</v>
      </c>
      <c r="D2436" s="195" t="s">
        <v>2679</v>
      </c>
      <c r="E2436" s="196">
        <v>2010.647925</v>
      </c>
      <c r="F2436" s="195">
        <v>43462</v>
      </c>
      <c r="G2436" s="195" t="s">
        <v>2680</v>
      </c>
      <c r="H2436" s="195" t="s">
        <v>2547</v>
      </c>
    </row>
    <row r="2437" spans="1:8" x14ac:dyDescent="0.25">
      <c r="A2437" s="195">
        <v>13775</v>
      </c>
      <c r="B2437" s="195" t="s">
        <v>2696</v>
      </c>
      <c r="C2437" s="195" t="s">
        <v>2671</v>
      </c>
      <c r="D2437" s="195" t="s">
        <v>2743</v>
      </c>
      <c r="E2437" s="196">
        <v>39709.494825000002</v>
      </c>
      <c r="F2437" s="195">
        <v>43383</v>
      </c>
      <c r="G2437" s="195" t="s">
        <v>2744</v>
      </c>
      <c r="H2437" s="195" t="s">
        <v>2585</v>
      </c>
    </row>
    <row r="2438" spans="1:8" x14ac:dyDescent="0.25">
      <c r="A2438" s="195">
        <v>13776</v>
      </c>
      <c r="B2438" s="195" t="s">
        <v>2678</v>
      </c>
      <c r="C2438" s="195" t="s">
        <v>2671</v>
      </c>
      <c r="D2438" s="195" t="s">
        <v>2790</v>
      </c>
      <c r="E2438" s="196">
        <v>23845.5789</v>
      </c>
      <c r="F2438" s="195">
        <v>43273</v>
      </c>
      <c r="G2438" s="195" t="s">
        <v>2744</v>
      </c>
      <c r="H2438" s="195" t="s">
        <v>2585</v>
      </c>
    </row>
    <row r="2439" spans="1:8" x14ac:dyDescent="0.25">
      <c r="A2439" s="195">
        <v>13777</v>
      </c>
      <c r="B2439" s="195" t="s">
        <v>2675</v>
      </c>
      <c r="C2439" s="195" t="s">
        <v>2671</v>
      </c>
      <c r="D2439" s="195" t="s">
        <v>2712</v>
      </c>
      <c r="E2439" s="196">
        <v>9354.1626750000014</v>
      </c>
      <c r="F2439" s="195">
        <v>43363</v>
      </c>
      <c r="G2439" s="195" t="s">
        <v>2713</v>
      </c>
      <c r="H2439" s="195" t="s">
        <v>2674</v>
      </c>
    </row>
    <row r="2440" spans="1:8" x14ac:dyDescent="0.25">
      <c r="A2440" s="195">
        <v>13778</v>
      </c>
      <c r="B2440" s="195" t="s">
        <v>2678</v>
      </c>
      <c r="C2440" s="195" t="s">
        <v>2671</v>
      </c>
      <c r="D2440" s="195" t="s">
        <v>2811</v>
      </c>
      <c r="E2440" s="196">
        <v>15100.703475000004</v>
      </c>
      <c r="F2440" s="195">
        <v>43144</v>
      </c>
      <c r="G2440" s="195" t="s">
        <v>2812</v>
      </c>
      <c r="H2440" s="195" t="s">
        <v>2599</v>
      </c>
    </row>
    <row r="2441" spans="1:8" x14ac:dyDescent="0.25">
      <c r="A2441" s="195">
        <v>13779</v>
      </c>
      <c r="B2441" s="195" t="s">
        <v>2696</v>
      </c>
      <c r="C2441" s="195" t="s">
        <v>2671</v>
      </c>
      <c r="D2441" s="195" t="s">
        <v>2803</v>
      </c>
      <c r="E2441" s="196">
        <v>16841.9823</v>
      </c>
      <c r="F2441" s="195">
        <v>43115</v>
      </c>
      <c r="G2441" s="195" t="s">
        <v>2804</v>
      </c>
      <c r="H2441" s="195" t="s">
        <v>2550</v>
      </c>
    </row>
    <row r="2442" spans="1:8" x14ac:dyDescent="0.25">
      <c r="A2442" s="195">
        <v>13780</v>
      </c>
      <c r="B2442" s="195" t="s">
        <v>2709</v>
      </c>
      <c r="C2442" s="195" t="s">
        <v>2671</v>
      </c>
      <c r="D2442" s="195" t="s">
        <v>2767</v>
      </c>
      <c r="E2442" s="196">
        <v>9488.8472250000013</v>
      </c>
      <c r="F2442" s="195">
        <v>43164</v>
      </c>
      <c r="G2442" s="195" t="s">
        <v>2768</v>
      </c>
      <c r="H2442" s="195" t="s">
        <v>2572</v>
      </c>
    </row>
    <row r="2443" spans="1:8" x14ac:dyDescent="0.25">
      <c r="A2443" s="195">
        <v>13781</v>
      </c>
      <c r="B2443" s="195" t="s">
        <v>2678</v>
      </c>
      <c r="C2443" s="195" t="s">
        <v>2671</v>
      </c>
      <c r="D2443" s="195" t="s">
        <v>2686</v>
      </c>
      <c r="E2443" s="196">
        <v>15341.211600000002</v>
      </c>
      <c r="F2443" s="195">
        <v>43165</v>
      </c>
      <c r="G2443" s="195" t="s">
        <v>2687</v>
      </c>
      <c r="H2443" s="195" t="s">
        <v>2553</v>
      </c>
    </row>
    <row r="2444" spans="1:8" x14ac:dyDescent="0.25">
      <c r="A2444" s="195">
        <v>13782</v>
      </c>
      <c r="B2444" s="195" t="s">
        <v>2742</v>
      </c>
      <c r="C2444" s="195" t="s">
        <v>2671</v>
      </c>
      <c r="D2444" s="195" t="s">
        <v>2769</v>
      </c>
      <c r="E2444" s="196">
        <v>266402.83312500006</v>
      </c>
      <c r="F2444" s="195">
        <v>43133</v>
      </c>
      <c r="G2444" s="195" t="s">
        <v>2770</v>
      </c>
      <c r="H2444" s="195" t="s">
        <v>2643</v>
      </c>
    </row>
    <row r="2445" spans="1:8" x14ac:dyDescent="0.25">
      <c r="A2445" s="195">
        <v>13783</v>
      </c>
      <c r="B2445" s="195" t="s">
        <v>2675</v>
      </c>
      <c r="C2445" s="195" t="s">
        <v>2671</v>
      </c>
      <c r="D2445" s="195" t="s">
        <v>2769</v>
      </c>
      <c r="E2445" s="196">
        <v>72864.341549999997</v>
      </c>
      <c r="F2445" s="195">
        <v>43146</v>
      </c>
      <c r="G2445" s="195" t="s">
        <v>2770</v>
      </c>
      <c r="H2445" s="195" t="s">
        <v>2643</v>
      </c>
    </row>
    <row r="2446" spans="1:8" x14ac:dyDescent="0.25">
      <c r="A2446" s="195">
        <v>13784</v>
      </c>
      <c r="B2446" s="195" t="s">
        <v>2709</v>
      </c>
      <c r="C2446" s="195" t="s">
        <v>2671</v>
      </c>
      <c r="D2446" s="195" t="s">
        <v>2718</v>
      </c>
      <c r="E2446" s="196">
        <v>194391.49372500004</v>
      </c>
      <c r="F2446" s="195">
        <v>43175</v>
      </c>
      <c r="G2446" s="195" t="s">
        <v>2719</v>
      </c>
      <c r="H2446" s="195" t="s">
        <v>2643</v>
      </c>
    </row>
    <row r="2447" spans="1:8" x14ac:dyDescent="0.25">
      <c r="A2447" s="195">
        <v>13785</v>
      </c>
      <c r="B2447" s="195" t="s">
        <v>2742</v>
      </c>
      <c r="C2447" s="195" t="s">
        <v>2671</v>
      </c>
      <c r="D2447" s="195" t="s">
        <v>2689</v>
      </c>
      <c r="E2447" s="196">
        <v>27174.211350000001</v>
      </c>
      <c r="F2447" s="195">
        <v>43441</v>
      </c>
      <c r="G2447" s="195" t="s">
        <v>2690</v>
      </c>
      <c r="H2447" s="195" t="s">
        <v>2553</v>
      </c>
    </row>
    <row r="2448" spans="1:8" x14ac:dyDescent="0.25">
      <c r="A2448" s="195">
        <v>13786</v>
      </c>
      <c r="B2448" s="195" t="s">
        <v>2704</v>
      </c>
      <c r="C2448" s="195" t="s">
        <v>2671</v>
      </c>
      <c r="D2448" s="195" t="s">
        <v>2756</v>
      </c>
      <c r="E2448" s="196">
        <v>12929.7168</v>
      </c>
      <c r="F2448" s="195">
        <v>43219</v>
      </c>
      <c r="G2448" s="195" t="s">
        <v>2757</v>
      </c>
      <c r="H2448" s="195" t="s">
        <v>2643</v>
      </c>
    </row>
    <row r="2449" spans="1:8" x14ac:dyDescent="0.25">
      <c r="A2449" s="195">
        <v>13787</v>
      </c>
      <c r="B2449" s="195" t="s">
        <v>2709</v>
      </c>
      <c r="C2449" s="195" t="s">
        <v>2671</v>
      </c>
      <c r="D2449" s="195" t="s">
        <v>2684</v>
      </c>
      <c r="E2449" s="196">
        <v>54.515175000000006</v>
      </c>
      <c r="F2449" s="195">
        <v>43343</v>
      </c>
      <c r="G2449" s="195" t="s">
        <v>2685</v>
      </c>
      <c r="H2449" s="195" t="s">
        <v>2539</v>
      </c>
    </row>
    <row r="2450" spans="1:8" x14ac:dyDescent="0.25">
      <c r="A2450" s="195">
        <v>13788</v>
      </c>
      <c r="B2450" s="195" t="s">
        <v>2704</v>
      </c>
      <c r="C2450" s="195" t="s">
        <v>2671</v>
      </c>
      <c r="D2450" s="195" t="s">
        <v>2788</v>
      </c>
      <c r="E2450" s="196">
        <v>47931.665925000001</v>
      </c>
      <c r="F2450" s="195">
        <v>43283</v>
      </c>
      <c r="G2450" s="195" t="s">
        <v>2789</v>
      </c>
      <c r="H2450" s="195" t="s">
        <v>2572</v>
      </c>
    </row>
    <row r="2451" spans="1:8" x14ac:dyDescent="0.25">
      <c r="A2451" s="195">
        <v>13789</v>
      </c>
      <c r="B2451" s="195" t="s">
        <v>2742</v>
      </c>
      <c r="C2451" s="195" t="s">
        <v>2671</v>
      </c>
      <c r="D2451" s="195" t="s">
        <v>2754</v>
      </c>
      <c r="E2451" s="196">
        <v>1026.1680000000001</v>
      </c>
      <c r="F2451" s="195">
        <v>43229</v>
      </c>
      <c r="G2451" s="195" t="s">
        <v>2755</v>
      </c>
      <c r="H2451" s="195" t="s">
        <v>2183</v>
      </c>
    </row>
    <row r="2452" spans="1:8" x14ac:dyDescent="0.25">
      <c r="A2452" s="195">
        <v>13790</v>
      </c>
      <c r="B2452" s="195" t="s">
        <v>2696</v>
      </c>
      <c r="C2452" s="195" t="s">
        <v>2671</v>
      </c>
      <c r="D2452" s="195" t="s">
        <v>2684</v>
      </c>
      <c r="E2452" s="196">
        <v>9488.8472250000013</v>
      </c>
      <c r="F2452" s="195">
        <v>43402</v>
      </c>
      <c r="G2452" s="195" t="s">
        <v>2685</v>
      </c>
      <c r="H2452" s="195" t="s">
        <v>2539</v>
      </c>
    </row>
    <row r="2453" spans="1:8" x14ac:dyDescent="0.25">
      <c r="A2453" s="195">
        <v>13791</v>
      </c>
      <c r="B2453" s="195" t="s">
        <v>2696</v>
      </c>
      <c r="C2453" s="195" t="s">
        <v>2671</v>
      </c>
      <c r="D2453" s="195" t="s">
        <v>2805</v>
      </c>
      <c r="E2453" s="196">
        <v>20844.037499999999</v>
      </c>
      <c r="F2453" s="195">
        <v>43308</v>
      </c>
      <c r="G2453" s="195" t="s">
        <v>2806</v>
      </c>
      <c r="H2453" s="195" t="s">
        <v>2695</v>
      </c>
    </row>
    <row r="2454" spans="1:8" x14ac:dyDescent="0.25">
      <c r="A2454" s="195">
        <v>13792</v>
      </c>
      <c r="B2454" s="195" t="s">
        <v>2678</v>
      </c>
      <c r="C2454" s="195" t="s">
        <v>2671</v>
      </c>
      <c r="D2454" s="195" t="s">
        <v>2825</v>
      </c>
      <c r="E2454" s="196">
        <v>6041.5641000000005</v>
      </c>
      <c r="F2454" s="195">
        <v>43395</v>
      </c>
      <c r="G2454" s="195" t="s">
        <v>381</v>
      </c>
      <c r="H2454" s="195" t="s">
        <v>2643</v>
      </c>
    </row>
    <row r="2455" spans="1:8" x14ac:dyDescent="0.25">
      <c r="A2455" s="195">
        <v>13793</v>
      </c>
      <c r="B2455" s="195" t="s">
        <v>2681</v>
      </c>
      <c r="C2455" s="195" t="s">
        <v>2671</v>
      </c>
      <c r="D2455" s="195" t="s">
        <v>2686</v>
      </c>
      <c r="E2455" s="196">
        <v>15463.06905</v>
      </c>
      <c r="F2455" s="195">
        <v>43176</v>
      </c>
      <c r="G2455" s="195" t="s">
        <v>2687</v>
      </c>
      <c r="H2455" s="195" t="s">
        <v>2553</v>
      </c>
    </row>
    <row r="2456" spans="1:8" x14ac:dyDescent="0.25">
      <c r="A2456" s="195">
        <v>13794</v>
      </c>
      <c r="B2456" s="195" t="s">
        <v>2709</v>
      </c>
      <c r="C2456" s="195" t="s">
        <v>2671</v>
      </c>
      <c r="D2456" s="195" t="s">
        <v>2745</v>
      </c>
      <c r="E2456" s="196">
        <v>9617.1182250000002</v>
      </c>
      <c r="F2456" s="195">
        <v>43342</v>
      </c>
      <c r="G2456" s="195" t="s">
        <v>2746</v>
      </c>
      <c r="H2456" s="195" t="s">
        <v>2547</v>
      </c>
    </row>
    <row r="2457" spans="1:8" x14ac:dyDescent="0.25">
      <c r="A2457" s="195">
        <v>13795</v>
      </c>
      <c r="B2457" s="195" t="s">
        <v>2670</v>
      </c>
      <c r="C2457" s="195" t="s">
        <v>2671</v>
      </c>
      <c r="D2457" s="195" t="s">
        <v>2837</v>
      </c>
      <c r="E2457" s="196">
        <v>2821.962</v>
      </c>
      <c r="F2457" s="195">
        <v>43283</v>
      </c>
      <c r="G2457" s="195" t="s">
        <v>2838</v>
      </c>
      <c r="H2457" s="195" t="s">
        <v>2182</v>
      </c>
    </row>
    <row r="2458" spans="1:8" x14ac:dyDescent="0.25">
      <c r="A2458" s="195">
        <v>13796</v>
      </c>
      <c r="B2458" s="195" t="s">
        <v>2678</v>
      </c>
      <c r="C2458" s="195" t="s">
        <v>2671</v>
      </c>
      <c r="D2458" s="195" t="s">
        <v>2797</v>
      </c>
      <c r="E2458" s="196">
        <v>2796.3078000000005</v>
      </c>
      <c r="F2458" s="195">
        <v>43289</v>
      </c>
      <c r="G2458" s="195" t="s">
        <v>2798</v>
      </c>
      <c r="H2458" s="195" t="s">
        <v>2625</v>
      </c>
    </row>
    <row r="2459" spans="1:8" x14ac:dyDescent="0.25">
      <c r="A2459" s="195">
        <v>13797</v>
      </c>
      <c r="B2459" s="195" t="s">
        <v>2675</v>
      </c>
      <c r="C2459" s="195" t="s">
        <v>2671</v>
      </c>
      <c r="D2459" s="195" t="s">
        <v>2803</v>
      </c>
      <c r="E2459" s="196">
        <v>22633.417950000003</v>
      </c>
      <c r="F2459" s="195">
        <v>43371</v>
      </c>
      <c r="G2459" s="195" t="s">
        <v>2804</v>
      </c>
      <c r="H2459" s="195" t="s">
        <v>2550</v>
      </c>
    </row>
    <row r="2460" spans="1:8" x14ac:dyDescent="0.25">
      <c r="A2460" s="195">
        <v>13798</v>
      </c>
      <c r="B2460" s="195" t="s">
        <v>2704</v>
      </c>
      <c r="C2460" s="195" t="s">
        <v>2671</v>
      </c>
      <c r="D2460" s="195" t="s">
        <v>2752</v>
      </c>
      <c r="E2460" s="196">
        <v>22973.3361</v>
      </c>
      <c r="F2460" s="195">
        <v>43397</v>
      </c>
      <c r="G2460" s="195" t="s">
        <v>2753</v>
      </c>
      <c r="H2460" s="195" t="s">
        <v>2572</v>
      </c>
    </row>
    <row r="2461" spans="1:8" x14ac:dyDescent="0.25">
      <c r="A2461" s="195">
        <v>13799</v>
      </c>
      <c r="B2461" s="195" t="s">
        <v>2742</v>
      </c>
      <c r="C2461" s="195" t="s">
        <v>2671</v>
      </c>
      <c r="D2461" s="195" t="s">
        <v>2790</v>
      </c>
      <c r="E2461" s="196">
        <v>14949.985049999999</v>
      </c>
      <c r="F2461" s="195">
        <v>43137</v>
      </c>
      <c r="G2461" s="195" t="s">
        <v>2744</v>
      </c>
      <c r="H2461" s="195" t="s">
        <v>2585</v>
      </c>
    </row>
    <row r="2462" spans="1:8" x14ac:dyDescent="0.25">
      <c r="A2462" s="195">
        <v>13800</v>
      </c>
      <c r="B2462" s="195" t="s">
        <v>2742</v>
      </c>
      <c r="C2462" s="195" t="s">
        <v>2671</v>
      </c>
      <c r="D2462" s="195" t="s">
        <v>2803</v>
      </c>
      <c r="E2462" s="196">
        <v>7734.7413000000006</v>
      </c>
      <c r="F2462" s="195">
        <v>43157</v>
      </c>
      <c r="G2462" s="195" t="s">
        <v>2804</v>
      </c>
      <c r="H2462" s="195" t="s">
        <v>2550</v>
      </c>
    </row>
    <row r="2463" spans="1:8" x14ac:dyDescent="0.25">
      <c r="A2463" s="195">
        <v>13801</v>
      </c>
      <c r="B2463" s="195" t="s">
        <v>2681</v>
      </c>
      <c r="C2463" s="195" t="s">
        <v>2671</v>
      </c>
      <c r="D2463" s="195" t="s">
        <v>2813</v>
      </c>
      <c r="E2463" s="196">
        <v>2674.4503500000005</v>
      </c>
      <c r="F2463" s="195">
        <v>43266</v>
      </c>
      <c r="G2463" s="195" t="s">
        <v>2814</v>
      </c>
      <c r="H2463" s="195" t="s">
        <v>2547</v>
      </c>
    </row>
    <row r="2464" spans="1:8" x14ac:dyDescent="0.25">
      <c r="A2464" s="195">
        <v>13802</v>
      </c>
      <c r="B2464" s="195" t="s">
        <v>2704</v>
      </c>
      <c r="C2464" s="195" t="s">
        <v>2671</v>
      </c>
      <c r="D2464" s="195" t="s">
        <v>2707</v>
      </c>
      <c r="E2464" s="196">
        <v>19051.450274999999</v>
      </c>
      <c r="F2464" s="195">
        <v>43246</v>
      </c>
      <c r="G2464" s="195" t="s">
        <v>2708</v>
      </c>
      <c r="H2464" s="195" t="s">
        <v>2639</v>
      </c>
    </row>
    <row r="2465" spans="1:8" x14ac:dyDescent="0.25">
      <c r="A2465" s="195">
        <v>13803</v>
      </c>
      <c r="B2465" s="195" t="s">
        <v>2742</v>
      </c>
      <c r="C2465" s="195" t="s">
        <v>2671</v>
      </c>
      <c r="D2465" s="195" t="s">
        <v>2782</v>
      </c>
      <c r="E2465" s="196">
        <v>894.69022500000005</v>
      </c>
      <c r="F2465" s="195">
        <v>43410</v>
      </c>
      <c r="G2465" s="195" t="s">
        <v>2783</v>
      </c>
      <c r="H2465" s="195" t="s">
        <v>2182</v>
      </c>
    </row>
    <row r="2466" spans="1:8" x14ac:dyDescent="0.25">
      <c r="A2466" s="195">
        <v>13804</v>
      </c>
      <c r="B2466" s="195" t="s">
        <v>2681</v>
      </c>
      <c r="C2466" s="195" t="s">
        <v>2671</v>
      </c>
      <c r="D2466" s="195" t="s">
        <v>2679</v>
      </c>
      <c r="E2466" s="196">
        <v>21568.768650000005</v>
      </c>
      <c r="F2466" s="195">
        <v>43305</v>
      </c>
      <c r="G2466" s="195" t="s">
        <v>2680</v>
      </c>
      <c r="H2466" s="195" t="s">
        <v>2547</v>
      </c>
    </row>
    <row r="2467" spans="1:8" x14ac:dyDescent="0.25">
      <c r="A2467" s="195">
        <v>13805</v>
      </c>
      <c r="B2467" s="195" t="s">
        <v>2709</v>
      </c>
      <c r="C2467" s="195" t="s">
        <v>2671</v>
      </c>
      <c r="D2467" s="195" t="s">
        <v>2784</v>
      </c>
      <c r="E2467" s="196">
        <v>17011.941374999999</v>
      </c>
      <c r="F2467" s="195">
        <v>43351</v>
      </c>
      <c r="G2467" s="195" t="s">
        <v>2785</v>
      </c>
      <c r="H2467" s="195" t="s">
        <v>2535</v>
      </c>
    </row>
    <row r="2468" spans="1:8" x14ac:dyDescent="0.25">
      <c r="A2468" s="195">
        <v>13806</v>
      </c>
      <c r="B2468" s="195" t="s">
        <v>2704</v>
      </c>
      <c r="C2468" s="195" t="s">
        <v>2671</v>
      </c>
      <c r="D2468" s="195" t="s">
        <v>2824</v>
      </c>
      <c r="E2468" s="196">
        <v>105.82357500000001</v>
      </c>
      <c r="F2468" s="195">
        <v>43407</v>
      </c>
      <c r="G2468" s="195" t="s">
        <v>2810</v>
      </c>
      <c r="H2468" s="195" t="s">
        <v>2528</v>
      </c>
    </row>
    <row r="2469" spans="1:8" x14ac:dyDescent="0.25">
      <c r="A2469" s="195">
        <v>13807</v>
      </c>
      <c r="B2469" s="195" t="s">
        <v>2742</v>
      </c>
      <c r="C2469" s="195" t="s">
        <v>2671</v>
      </c>
      <c r="D2469" s="195" t="s">
        <v>2693</v>
      </c>
      <c r="E2469" s="196">
        <v>38776.323300000004</v>
      </c>
      <c r="F2469" s="195">
        <v>43112</v>
      </c>
      <c r="G2469" s="195" t="s">
        <v>2694</v>
      </c>
      <c r="H2469" s="195" t="s">
        <v>2695</v>
      </c>
    </row>
    <row r="2470" spans="1:8" x14ac:dyDescent="0.25">
      <c r="A2470" s="195">
        <v>13808</v>
      </c>
      <c r="B2470" s="195" t="s">
        <v>2704</v>
      </c>
      <c r="C2470" s="195" t="s">
        <v>2671</v>
      </c>
      <c r="D2470" s="195" t="s">
        <v>2790</v>
      </c>
      <c r="E2470" s="196">
        <v>89456.195399999997</v>
      </c>
      <c r="F2470" s="195">
        <v>43183</v>
      </c>
      <c r="G2470" s="195" t="s">
        <v>2744</v>
      </c>
      <c r="H2470" s="195" t="s">
        <v>2585</v>
      </c>
    </row>
    <row r="2471" spans="1:8" x14ac:dyDescent="0.25">
      <c r="A2471" s="195">
        <v>13809</v>
      </c>
      <c r="B2471" s="195" t="s">
        <v>2681</v>
      </c>
      <c r="C2471" s="195" t="s">
        <v>2671</v>
      </c>
      <c r="D2471" s="195" t="s">
        <v>2823</v>
      </c>
      <c r="E2471" s="196">
        <v>1324.3980750000001</v>
      </c>
      <c r="F2471" s="195">
        <v>43173</v>
      </c>
      <c r="G2471" s="195" t="s">
        <v>2744</v>
      </c>
      <c r="H2471" s="195" t="s">
        <v>2585</v>
      </c>
    </row>
    <row r="2472" spans="1:8" x14ac:dyDescent="0.25">
      <c r="A2472" s="195">
        <v>13810</v>
      </c>
      <c r="B2472" s="195" t="s">
        <v>2688</v>
      </c>
      <c r="C2472" s="195" t="s">
        <v>2671</v>
      </c>
      <c r="D2472" s="195" t="s">
        <v>2821</v>
      </c>
      <c r="E2472" s="196">
        <v>9985.8973500000011</v>
      </c>
      <c r="F2472" s="195">
        <v>43320</v>
      </c>
      <c r="G2472" s="195" t="s">
        <v>2822</v>
      </c>
      <c r="H2472" s="195" t="s">
        <v>2572</v>
      </c>
    </row>
    <row r="2473" spans="1:8" x14ac:dyDescent="0.25">
      <c r="A2473" s="195">
        <v>13811</v>
      </c>
      <c r="B2473" s="195" t="s">
        <v>2709</v>
      </c>
      <c r="C2473" s="195" t="s">
        <v>2671</v>
      </c>
      <c r="D2473" s="195" t="s">
        <v>2739</v>
      </c>
      <c r="E2473" s="196">
        <v>27514.129499999999</v>
      </c>
      <c r="F2473" s="195">
        <v>43263</v>
      </c>
      <c r="G2473" s="195" t="s">
        <v>2680</v>
      </c>
      <c r="H2473" s="195" t="s">
        <v>2547</v>
      </c>
    </row>
    <row r="2474" spans="1:8" x14ac:dyDescent="0.25">
      <c r="A2474" s="195">
        <v>13812</v>
      </c>
      <c r="B2474" s="195" t="s">
        <v>2709</v>
      </c>
      <c r="C2474" s="195" t="s">
        <v>2671</v>
      </c>
      <c r="D2474" s="195" t="s">
        <v>2811</v>
      </c>
      <c r="E2474" s="196">
        <v>3521.0389500000006</v>
      </c>
      <c r="F2474" s="195">
        <v>43166</v>
      </c>
      <c r="G2474" s="195" t="s">
        <v>2812</v>
      </c>
      <c r="H2474" s="195" t="s">
        <v>2599</v>
      </c>
    </row>
    <row r="2475" spans="1:8" x14ac:dyDescent="0.25">
      <c r="A2475" s="195">
        <v>13813</v>
      </c>
      <c r="B2475" s="195" t="s">
        <v>2678</v>
      </c>
      <c r="C2475" s="195" t="s">
        <v>2671</v>
      </c>
      <c r="D2475" s="195" t="s">
        <v>2825</v>
      </c>
      <c r="E2475" s="196">
        <v>4492.6917750000002</v>
      </c>
      <c r="F2475" s="195">
        <v>43269</v>
      </c>
      <c r="G2475" s="195" t="s">
        <v>381</v>
      </c>
      <c r="H2475" s="195" t="s">
        <v>2643</v>
      </c>
    </row>
    <row r="2476" spans="1:8" x14ac:dyDescent="0.25">
      <c r="A2476" s="195">
        <v>13814</v>
      </c>
      <c r="B2476" s="195" t="s">
        <v>2678</v>
      </c>
      <c r="C2476" s="195" t="s">
        <v>2671</v>
      </c>
      <c r="D2476" s="195" t="s">
        <v>2740</v>
      </c>
      <c r="E2476" s="196">
        <v>9597.8775750000004</v>
      </c>
      <c r="F2476" s="195">
        <v>43300</v>
      </c>
      <c r="G2476" s="195" t="s">
        <v>2741</v>
      </c>
      <c r="H2476" s="195" t="s">
        <v>2599</v>
      </c>
    </row>
    <row r="2477" spans="1:8" x14ac:dyDescent="0.25">
      <c r="A2477" s="195">
        <v>13815</v>
      </c>
      <c r="B2477" s="195" t="s">
        <v>2681</v>
      </c>
      <c r="C2477" s="195" t="s">
        <v>2671</v>
      </c>
      <c r="D2477" s="195" t="s">
        <v>2749</v>
      </c>
      <c r="E2477" s="196">
        <v>26208.972075000001</v>
      </c>
      <c r="F2477" s="195">
        <v>43105</v>
      </c>
      <c r="G2477" s="195" t="s">
        <v>2750</v>
      </c>
      <c r="H2477" s="195" t="s">
        <v>2751</v>
      </c>
    </row>
    <row r="2478" spans="1:8" x14ac:dyDescent="0.25">
      <c r="A2478" s="195">
        <v>13816</v>
      </c>
      <c r="B2478" s="195" t="s">
        <v>2696</v>
      </c>
      <c r="C2478" s="195" t="s">
        <v>2671</v>
      </c>
      <c r="D2478" s="195" t="s">
        <v>2769</v>
      </c>
      <c r="E2478" s="196">
        <v>9649.1859750000003</v>
      </c>
      <c r="F2478" s="195">
        <v>43197</v>
      </c>
      <c r="G2478" s="195" t="s">
        <v>2770</v>
      </c>
      <c r="H2478" s="195" t="s">
        <v>2643</v>
      </c>
    </row>
    <row r="2479" spans="1:8" x14ac:dyDescent="0.25">
      <c r="A2479" s="195">
        <v>13817</v>
      </c>
      <c r="B2479" s="195" t="s">
        <v>2704</v>
      </c>
      <c r="C2479" s="195" t="s">
        <v>2671</v>
      </c>
      <c r="D2479" s="195" t="s">
        <v>2737</v>
      </c>
      <c r="E2479" s="196">
        <v>4139.9465249999994</v>
      </c>
      <c r="F2479" s="195">
        <v>43210</v>
      </c>
      <c r="G2479" s="195" t="s">
        <v>2738</v>
      </c>
      <c r="H2479" s="195" t="s">
        <v>2695</v>
      </c>
    </row>
    <row r="2480" spans="1:8" x14ac:dyDescent="0.25">
      <c r="A2480" s="195">
        <v>13818</v>
      </c>
      <c r="B2480" s="195" t="s">
        <v>2742</v>
      </c>
      <c r="C2480" s="195" t="s">
        <v>2671</v>
      </c>
      <c r="D2480" s="195" t="s">
        <v>2718</v>
      </c>
      <c r="E2480" s="196">
        <v>14340.6978</v>
      </c>
      <c r="F2480" s="195">
        <v>43384</v>
      </c>
      <c r="G2480" s="195" t="s">
        <v>2719</v>
      </c>
      <c r="H2480" s="195" t="s">
        <v>2643</v>
      </c>
    </row>
    <row r="2481" spans="1:8" x14ac:dyDescent="0.25">
      <c r="A2481" s="195">
        <v>13819</v>
      </c>
      <c r="B2481" s="195" t="s">
        <v>2696</v>
      </c>
      <c r="C2481" s="195" t="s">
        <v>2671</v>
      </c>
      <c r="D2481" s="195" t="s">
        <v>2788</v>
      </c>
      <c r="E2481" s="196">
        <v>2559.0064499999999</v>
      </c>
      <c r="F2481" s="195">
        <v>43159</v>
      </c>
      <c r="G2481" s="195" t="s">
        <v>2789</v>
      </c>
      <c r="H2481" s="195" t="s">
        <v>2572</v>
      </c>
    </row>
    <row r="2482" spans="1:8" x14ac:dyDescent="0.25">
      <c r="A2482" s="195">
        <v>13820</v>
      </c>
      <c r="B2482" s="195" t="s">
        <v>2704</v>
      </c>
      <c r="C2482" s="195" t="s">
        <v>2671</v>
      </c>
      <c r="D2482" s="195" t="s">
        <v>2796</v>
      </c>
      <c r="E2482" s="196">
        <v>26215.385625000003</v>
      </c>
      <c r="F2482" s="195">
        <v>43397</v>
      </c>
      <c r="G2482" s="195" t="s">
        <v>2748</v>
      </c>
      <c r="H2482" s="195" t="s">
        <v>2547</v>
      </c>
    </row>
    <row r="2483" spans="1:8" x14ac:dyDescent="0.25">
      <c r="A2483" s="195">
        <v>13821</v>
      </c>
      <c r="B2483" s="195" t="s">
        <v>2696</v>
      </c>
      <c r="C2483" s="195" t="s">
        <v>2671</v>
      </c>
      <c r="D2483" s="195" t="s">
        <v>2728</v>
      </c>
      <c r="E2483" s="196">
        <v>5025.0164249999998</v>
      </c>
      <c r="F2483" s="195">
        <v>43422</v>
      </c>
      <c r="G2483" s="195" t="s">
        <v>2700</v>
      </c>
      <c r="H2483" s="195" t="s">
        <v>2613</v>
      </c>
    </row>
    <row r="2484" spans="1:8" x14ac:dyDescent="0.25">
      <c r="A2484" s="195">
        <v>13822</v>
      </c>
      <c r="B2484" s="195" t="s">
        <v>2709</v>
      </c>
      <c r="C2484" s="195" t="s">
        <v>2671</v>
      </c>
      <c r="D2484" s="195" t="s">
        <v>2733</v>
      </c>
      <c r="E2484" s="196">
        <v>43612.14</v>
      </c>
      <c r="F2484" s="195">
        <v>43354</v>
      </c>
      <c r="G2484" s="195" t="s">
        <v>2734</v>
      </c>
      <c r="H2484" s="195" t="s">
        <v>2572</v>
      </c>
    </row>
    <row r="2485" spans="1:8" x14ac:dyDescent="0.25">
      <c r="A2485" s="195">
        <v>13823</v>
      </c>
      <c r="B2485" s="195" t="s">
        <v>2696</v>
      </c>
      <c r="C2485" s="195" t="s">
        <v>2671</v>
      </c>
      <c r="D2485" s="195" t="s">
        <v>2737</v>
      </c>
      <c r="E2485" s="196">
        <v>298.23007500000006</v>
      </c>
      <c r="F2485" s="195">
        <v>43118</v>
      </c>
      <c r="G2485" s="195" t="s">
        <v>2738</v>
      </c>
      <c r="H2485" s="195" t="s">
        <v>2695</v>
      </c>
    </row>
    <row r="2486" spans="1:8" x14ac:dyDescent="0.25">
      <c r="A2486" s="195">
        <v>13824</v>
      </c>
      <c r="B2486" s="195" t="s">
        <v>2678</v>
      </c>
      <c r="C2486" s="195" t="s">
        <v>2671</v>
      </c>
      <c r="D2486" s="195" t="s">
        <v>2697</v>
      </c>
      <c r="E2486" s="196">
        <v>82940.028599999991</v>
      </c>
      <c r="F2486" s="195">
        <v>43234</v>
      </c>
      <c r="G2486" s="195" t="s">
        <v>2698</v>
      </c>
      <c r="H2486" s="195" t="s">
        <v>2535</v>
      </c>
    </row>
    <row r="2487" spans="1:8" x14ac:dyDescent="0.25">
      <c r="A2487" s="195">
        <v>13825</v>
      </c>
      <c r="B2487" s="195" t="s">
        <v>2709</v>
      </c>
      <c r="C2487" s="195" t="s">
        <v>2671</v>
      </c>
      <c r="D2487" s="195" t="s">
        <v>2766</v>
      </c>
      <c r="E2487" s="196">
        <v>8000.9036249999999</v>
      </c>
      <c r="F2487" s="195">
        <v>43339</v>
      </c>
      <c r="G2487" s="195" t="s">
        <v>2700</v>
      </c>
      <c r="H2487" s="195" t="s">
        <v>2613</v>
      </c>
    </row>
    <row r="2488" spans="1:8" x14ac:dyDescent="0.25">
      <c r="A2488" s="195">
        <v>13826</v>
      </c>
      <c r="B2488" s="195" t="s">
        <v>2742</v>
      </c>
      <c r="C2488" s="195" t="s">
        <v>2671</v>
      </c>
      <c r="D2488" s="195" t="s">
        <v>2779</v>
      </c>
      <c r="E2488" s="196">
        <v>5913.2931000000008</v>
      </c>
      <c r="F2488" s="195">
        <v>43259</v>
      </c>
      <c r="G2488" s="195" t="s">
        <v>2780</v>
      </c>
      <c r="H2488" s="195" t="s">
        <v>2576</v>
      </c>
    </row>
    <row r="2489" spans="1:8" x14ac:dyDescent="0.25">
      <c r="A2489" s="195">
        <v>13827</v>
      </c>
      <c r="B2489" s="195" t="s">
        <v>2704</v>
      </c>
      <c r="C2489" s="195" t="s">
        <v>2671</v>
      </c>
      <c r="D2489" s="195" t="s">
        <v>2689</v>
      </c>
      <c r="E2489" s="196">
        <v>1984.9937250000003</v>
      </c>
      <c r="F2489" s="195">
        <v>43293</v>
      </c>
      <c r="G2489" s="195" t="s">
        <v>2690</v>
      </c>
      <c r="H2489" s="195" t="s">
        <v>2553</v>
      </c>
    </row>
    <row r="2490" spans="1:8" x14ac:dyDescent="0.25">
      <c r="A2490" s="195">
        <v>13828</v>
      </c>
      <c r="B2490" s="195" t="s">
        <v>2678</v>
      </c>
      <c r="C2490" s="195" t="s">
        <v>2671</v>
      </c>
      <c r="D2490" s="195" t="s">
        <v>2774</v>
      </c>
      <c r="E2490" s="196">
        <v>12275.534700000002</v>
      </c>
      <c r="F2490" s="195">
        <v>43168</v>
      </c>
      <c r="G2490" s="195" t="s">
        <v>2775</v>
      </c>
      <c r="H2490" s="195" t="s">
        <v>2182</v>
      </c>
    </row>
    <row r="2491" spans="1:8" x14ac:dyDescent="0.25">
      <c r="A2491" s="195">
        <v>13829</v>
      </c>
      <c r="B2491" s="195" t="s">
        <v>2696</v>
      </c>
      <c r="C2491" s="195" t="s">
        <v>2671</v>
      </c>
      <c r="D2491" s="195" t="s">
        <v>2705</v>
      </c>
      <c r="E2491" s="196">
        <v>2735.3790749999998</v>
      </c>
      <c r="F2491" s="195">
        <v>43325</v>
      </c>
      <c r="G2491" s="195" t="s">
        <v>2706</v>
      </c>
      <c r="H2491" s="195" t="s">
        <v>2643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227848"/>
  </sheetPr>
  <dimension ref="A2:F14"/>
  <sheetViews>
    <sheetView showGridLines="0" zoomScaleNormal="100" workbookViewId="0"/>
  </sheetViews>
  <sheetFormatPr baseColWidth="10" defaultColWidth="11.5703125" defaultRowHeight="13.5" x14ac:dyDescent="0.25"/>
  <cols>
    <col min="1" max="1" width="21.7109375" style="9" customWidth="1"/>
    <col min="2" max="5" width="14.5703125" style="9" customWidth="1"/>
    <col min="6" max="16384" width="11.5703125" style="9"/>
  </cols>
  <sheetData>
    <row r="2" spans="1:6" x14ac:dyDescent="0.25">
      <c r="A2" s="9" t="s">
        <v>459</v>
      </c>
    </row>
    <row r="4" spans="1:6" x14ac:dyDescent="0.25">
      <c r="A4" s="9" t="s">
        <v>460</v>
      </c>
      <c r="B4" s="9" t="s">
        <v>444</v>
      </c>
      <c r="C4" s="9" t="s">
        <v>461</v>
      </c>
      <c r="D4" s="9" t="s">
        <v>462</v>
      </c>
      <c r="E4" s="9" t="s">
        <v>463</v>
      </c>
      <c r="F4" s="9" t="s">
        <v>6</v>
      </c>
    </row>
    <row r="5" spans="1:6" x14ac:dyDescent="0.25">
      <c r="A5" s="9" t="s">
        <v>464</v>
      </c>
      <c r="B5" s="9">
        <v>870520</v>
      </c>
      <c r="C5" s="9">
        <v>635458</v>
      </c>
      <c r="D5" s="9">
        <v>940254</v>
      </c>
      <c r="E5" s="9">
        <v>684459</v>
      </c>
      <c r="F5" s="9">
        <f>SUM(B5:E5)</f>
        <v>3130691</v>
      </c>
    </row>
    <row r="6" spans="1:6" x14ac:dyDescent="0.25">
      <c r="A6" s="9" t="s">
        <v>465</v>
      </c>
      <c r="B6" s="9">
        <v>672145</v>
      </c>
      <c r="C6" s="9">
        <v>635428</v>
      </c>
      <c r="D6" s="9">
        <v>365402</v>
      </c>
      <c r="E6" s="9">
        <v>860458</v>
      </c>
      <c r="F6" s="9">
        <f t="shared" ref="F6:F14" si="0">SUM(B6:E6)</f>
        <v>2533433</v>
      </c>
    </row>
    <row r="7" spans="1:6" x14ac:dyDescent="0.25">
      <c r="A7" s="9" t="s">
        <v>466</v>
      </c>
      <c r="B7" s="9">
        <v>325478</v>
      </c>
      <c r="C7" s="9">
        <v>587426</v>
      </c>
      <c r="D7" s="9">
        <v>984125</v>
      </c>
      <c r="E7" s="9">
        <v>680456</v>
      </c>
      <c r="F7" s="9">
        <f t="shared" si="0"/>
        <v>2577485</v>
      </c>
    </row>
    <row r="8" spans="1:6" x14ac:dyDescent="0.25">
      <c r="A8" s="9" t="s">
        <v>467</v>
      </c>
      <c r="B8" s="9">
        <v>620489</v>
      </c>
      <c r="C8" s="9">
        <v>684257</v>
      </c>
      <c r="D8" s="9">
        <v>354750</v>
      </c>
      <c r="E8" s="9">
        <v>357150</v>
      </c>
      <c r="F8" s="9">
        <f t="shared" si="0"/>
        <v>2016646</v>
      </c>
    </row>
    <row r="9" spans="1:6" x14ac:dyDescent="0.25">
      <c r="A9" s="9" t="s">
        <v>468</v>
      </c>
      <c r="B9" s="9">
        <v>358486</v>
      </c>
      <c r="C9" s="9">
        <v>425840</v>
      </c>
      <c r="D9" s="9">
        <v>365720</v>
      </c>
      <c r="E9" s="9">
        <v>450670</v>
      </c>
      <c r="F9" s="9">
        <f t="shared" si="0"/>
        <v>1600716</v>
      </c>
    </row>
    <row r="10" spans="1:6" x14ac:dyDescent="0.25">
      <c r="A10" s="9" t="s">
        <v>469</v>
      </c>
      <c r="B10" s="9">
        <v>298741</v>
      </c>
      <c r="C10" s="9">
        <v>358720</v>
      </c>
      <c r="D10" s="9">
        <v>368750</v>
      </c>
      <c r="E10" s="9">
        <v>380450</v>
      </c>
      <c r="F10" s="9">
        <f t="shared" si="0"/>
        <v>1406661</v>
      </c>
    </row>
    <row r="11" spans="1:6" x14ac:dyDescent="0.25">
      <c r="A11" s="9" t="s">
        <v>470</v>
      </c>
      <c r="B11" s="9">
        <v>765428</v>
      </c>
      <c r="C11" s="9">
        <v>426780</v>
      </c>
      <c r="D11" s="9">
        <v>654280</v>
      </c>
      <c r="E11" s="9">
        <v>364450</v>
      </c>
      <c r="F11" s="9">
        <f t="shared" si="0"/>
        <v>2210938</v>
      </c>
    </row>
    <row r="12" spans="1:6" x14ac:dyDescent="0.25">
      <c r="A12" s="9" t="s">
        <v>471</v>
      </c>
      <c r="B12" s="9">
        <v>571258</v>
      </c>
      <c r="C12" s="9">
        <v>364850</v>
      </c>
      <c r="D12" s="9">
        <v>698450</v>
      </c>
      <c r="E12" s="9">
        <v>980456</v>
      </c>
      <c r="F12" s="9">
        <f t="shared" si="0"/>
        <v>2615014</v>
      </c>
    </row>
    <row r="13" spans="1:6" x14ac:dyDescent="0.25">
      <c r="A13" s="9" t="s">
        <v>472</v>
      </c>
      <c r="B13" s="9">
        <v>652840</v>
      </c>
      <c r="C13" s="9">
        <v>365408</v>
      </c>
      <c r="D13" s="9">
        <v>698025</v>
      </c>
      <c r="E13" s="9">
        <v>980450</v>
      </c>
      <c r="F13" s="9">
        <f t="shared" si="0"/>
        <v>2696723</v>
      </c>
    </row>
    <row r="14" spans="1:6" x14ac:dyDescent="0.25">
      <c r="A14" s="9" t="s">
        <v>473</v>
      </c>
      <c r="B14" s="9">
        <v>680254</v>
      </c>
      <c r="C14" s="9">
        <v>628450</v>
      </c>
      <c r="D14" s="9">
        <v>768450</v>
      </c>
      <c r="E14" s="9">
        <v>365450</v>
      </c>
      <c r="F14" s="9">
        <f t="shared" si="0"/>
        <v>2442604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227848"/>
  </sheetPr>
  <dimension ref="B2:F18"/>
  <sheetViews>
    <sheetView showGridLines="0" zoomScaleNormal="100" workbookViewId="0"/>
  </sheetViews>
  <sheetFormatPr baseColWidth="10" defaultColWidth="11.5703125" defaultRowHeight="13.5" x14ac:dyDescent="0.25"/>
  <cols>
    <col min="1" max="1" width="11.5703125" style="9"/>
    <col min="2" max="2" width="16.140625" style="9" customWidth="1"/>
    <col min="3" max="3" width="11.85546875" style="9" bestFit="1" customWidth="1"/>
    <col min="4" max="4" width="14.140625" style="9" customWidth="1"/>
    <col min="5" max="5" width="18.7109375" style="9" bestFit="1" customWidth="1"/>
    <col min="6" max="6" width="12.5703125" style="9" customWidth="1"/>
    <col min="7" max="16384" width="11.5703125" style="9"/>
  </cols>
  <sheetData>
    <row r="2" spans="2:6" ht="20.25" x14ac:dyDescent="0.25">
      <c r="B2" s="10" t="s">
        <v>475</v>
      </c>
    </row>
    <row r="3" spans="2:6" ht="15.75" thickBot="1" x14ac:dyDescent="0.3">
      <c r="B3" s="52" t="s">
        <v>476</v>
      </c>
      <c r="C3" s="53" t="s">
        <v>477</v>
      </c>
      <c r="D3" s="53" t="s">
        <v>478</v>
      </c>
      <c r="E3" s="53" t="s">
        <v>479</v>
      </c>
      <c r="F3" s="54" t="s">
        <v>480</v>
      </c>
    </row>
    <row r="4" spans="2:6" ht="15" thickTop="1" thickBot="1" x14ac:dyDescent="0.3">
      <c r="B4" s="48">
        <f>ROW()-ROW('COPIAR FORMATO'!$B$3)</f>
        <v>1</v>
      </c>
      <c r="C4" s="49">
        <v>41427</v>
      </c>
      <c r="D4" s="50">
        <v>1500</v>
      </c>
      <c r="E4" s="48" t="s">
        <v>481</v>
      </c>
      <c r="F4" s="48" t="s">
        <v>482</v>
      </c>
    </row>
    <row r="5" spans="2:6" ht="15" thickTop="1" thickBot="1" x14ac:dyDescent="0.3">
      <c r="B5" s="48">
        <f>ROW()-ROW('COPIAR FORMATO'!$B$3)</f>
        <v>2</v>
      </c>
      <c r="C5" s="49">
        <v>41440</v>
      </c>
      <c r="D5" s="50">
        <v>1200</v>
      </c>
      <c r="E5" s="48" t="s">
        <v>483</v>
      </c>
      <c r="F5" s="48" t="s">
        <v>482</v>
      </c>
    </row>
    <row r="6" spans="2:6" ht="15" thickTop="1" thickBot="1" x14ac:dyDescent="0.3">
      <c r="B6" s="48">
        <f>ROW()-ROW('COPIAR FORMATO'!$B$3)</f>
        <v>3</v>
      </c>
      <c r="C6" s="49">
        <v>41441</v>
      </c>
      <c r="D6" s="50">
        <v>1500</v>
      </c>
      <c r="E6" s="48" t="s">
        <v>484</v>
      </c>
      <c r="F6" s="48" t="s">
        <v>482</v>
      </c>
    </row>
    <row r="7" spans="2:6" ht="15" thickTop="1" thickBot="1" x14ac:dyDescent="0.3">
      <c r="B7" s="48">
        <f>ROW()-ROW('COPIAR FORMATO'!$B$3)</f>
        <v>4</v>
      </c>
      <c r="C7" s="49">
        <v>41455</v>
      </c>
      <c r="D7" s="50">
        <v>1200</v>
      </c>
      <c r="E7" s="48" t="s">
        <v>485</v>
      </c>
      <c r="F7" s="48" t="s">
        <v>482</v>
      </c>
    </row>
    <row r="8" spans="2:6" ht="15" thickTop="1" thickBot="1" x14ac:dyDescent="0.3">
      <c r="B8" s="48" t="s">
        <v>458</v>
      </c>
      <c r="C8" s="51"/>
      <c r="D8" s="50">
        <f>SUM(D4:D7)</f>
        <v>5400</v>
      </c>
      <c r="E8" s="51"/>
      <c r="F8" s="51"/>
    </row>
    <row r="9" spans="2:6" ht="14.25" thickTop="1" x14ac:dyDescent="0.25"/>
    <row r="12" spans="2:6" x14ac:dyDescent="0.25">
      <c r="B12" s="9" t="s">
        <v>486</v>
      </c>
    </row>
    <row r="13" spans="2:6" x14ac:dyDescent="0.25">
      <c r="B13" s="9" t="s">
        <v>487</v>
      </c>
      <c r="C13" s="9" t="s">
        <v>477</v>
      </c>
      <c r="D13" s="9" t="s">
        <v>478</v>
      </c>
      <c r="E13" s="9" t="s">
        <v>479</v>
      </c>
      <c r="F13" s="9" t="s">
        <v>480</v>
      </c>
    </row>
    <row r="14" spans="2:6" x14ac:dyDescent="0.25">
      <c r="B14" s="9">
        <v>12</v>
      </c>
      <c r="C14" s="9">
        <v>41427</v>
      </c>
      <c r="D14" s="9">
        <v>1100</v>
      </c>
      <c r="E14" s="9" t="s">
        <v>481</v>
      </c>
      <c r="F14" s="9" t="s">
        <v>482</v>
      </c>
    </row>
    <row r="15" spans="2:6" x14ac:dyDescent="0.25">
      <c r="B15" s="9">
        <v>13</v>
      </c>
      <c r="C15" s="9">
        <v>41440</v>
      </c>
      <c r="D15" s="9">
        <v>1000</v>
      </c>
      <c r="E15" s="9" t="s">
        <v>483</v>
      </c>
      <c r="F15" s="9" t="s">
        <v>488</v>
      </c>
    </row>
    <row r="16" spans="2:6" x14ac:dyDescent="0.25">
      <c r="B16" s="9">
        <v>14</v>
      </c>
      <c r="C16" s="9">
        <v>41441</v>
      </c>
      <c r="D16" s="9">
        <v>1200</v>
      </c>
      <c r="E16" s="9" t="s">
        <v>484</v>
      </c>
      <c r="F16" s="9" t="s">
        <v>482</v>
      </c>
    </row>
    <row r="17" spans="2:6" x14ac:dyDescent="0.25">
      <c r="B17" s="9">
        <v>15</v>
      </c>
      <c r="C17" s="9">
        <v>41455</v>
      </c>
      <c r="D17" s="9">
        <v>1200</v>
      </c>
      <c r="E17" s="9" t="s">
        <v>485</v>
      </c>
      <c r="F17" s="9" t="s">
        <v>482</v>
      </c>
    </row>
    <row r="18" spans="2:6" x14ac:dyDescent="0.25">
      <c r="B18" s="9" t="s">
        <v>458</v>
      </c>
      <c r="D18" s="9">
        <f>SUM(D14:D17)</f>
        <v>4500</v>
      </c>
    </row>
  </sheetData>
  <dataValidations count="1">
    <dataValidation type="list" errorStyle="warning" allowBlank="1" showInputMessage="1" errorTitle="Whoops!" error="This should be yes or no.  Click Cancel and choose the drop down arrow on the right of the cell to choose yes or no." sqref="F4:F7" xr:uid="{00000000-0002-0000-0A00-000000000000}">
      <formula1>"sí,no"</formula1>
    </dataValidation>
  </dataValidations>
  <pageMargins left="0.7" right="0.7" top="0.75" bottom="0.75" header="0.3" footer="0.3"/>
  <pageSetup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5213C"/>
  </sheetPr>
  <dimension ref="B4:F16"/>
  <sheetViews>
    <sheetView zoomScaleNormal="100" workbookViewId="0"/>
  </sheetViews>
  <sheetFormatPr baseColWidth="10" defaultColWidth="11.42578125" defaultRowHeight="15" x14ac:dyDescent="0.2"/>
  <cols>
    <col min="1" max="1" width="11.42578125" style="12"/>
    <col min="2" max="2" width="18.140625" style="12" bestFit="1" customWidth="1"/>
    <col min="3" max="5" width="14.42578125" style="12" bestFit="1" customWidth="1"/>
    <col min="6" max="6" width="14.140625" style="12" bestFit="1" customWidth="1"/>
    <col min="7" max="16384" width="11.42578125" style="12"/>
  </cols>
  <sheetData>
    <row r="4" spans="2:6" x14ac:dyDescent="0.2">
      <c r="B4" s="11" t="s">
        <v>0</v>
      </c>
      <c r="C4" s="11" t="s">
        <v>444</v>
      </c>
      <c r="D4" s="11" t="s">
        <v>461</v>
      </c>
      <c r="E4" s="11" t="s">
        <v>462</v>
      </c>
    </row>
    <row r="5" spans="2:6" ht="15.75" x14ac:dyDescent="0.25">
      <c r="B5" s="5" t="s">
        <v>1</v>
      </c>
      <c r="C5" s="13">
        <v>600</v>
      </c>
      <c r="D5" s="13">
        <v>550</v>
      </c>
      <c r="E5" s="13">
        <v>200</v>
      </c>
    </row>
    <row r="6" spans="2:6" ht="15.75" x14ac:dyDescent="0.25">
      <c r="B6" s="5" t="s">
        <v>2</v>
      </c>
      <c r="C6" s="13">
        <v>120</v>
      </c>
      <c r="D6" s="13">
        <v>180</v>
      </c>
      <c r="E6" s="13">
        <v>630</v>
      </c>
    </row>
    <row r="7" spans="2:6" ht="15.75" x14ac:dyDescent="0.25">
      <c r="B7" s="5" t="s">
        <v>3</v>
      </c>
      <c r="C7" s="13">
        <v>150</v>
      </c>
      <c r="D7" s="13">
        <v>200</v>
      </c>
      <c r="E7" s="13">
        <v>4000</v>
      </c>
    </row>
    <row r="8" spans="2:6" ht="15.75" x14ac:dyDescent="0.25">
      <c r="B8" s="5" t="s">
        <v>4</v>
      </c>
      <c r="C8" s="13">
        <v>4000</v>
      </c>
      <c r="D8" s="13">
        <v>630</v>
      </c>
      <c r="E8" s="13">
        <v>1200</v>
      </c>
    </row>
    <row r="9" spans="2:6" ht="15.75" x14ac:dyDescent="0.25">
      <c r="B9" s="5" t="s">
        <v>5</v>
      </c>
      <c r="C9" s="13">
        <v>1200</v>
      </c>
      <c r="D9" s="13">
        <v>1000</v>
      </c>
      <c r="E9" s="13">
        <v>1100</v>
      </c>
    </row>
    <row r="10" spans="2:6" ht="15.75" x14ac:dyDescent="0.25">
      <c r="B10" s="5" t="s">
        <v>489</v>
      </c>
      <c r="C10" s="13"/>
      <c r="D10" s="13"/>
      <c r="E10" s="13"/>
      <c r="F10" s="14"/>
    </row>
    <row r="11" spans="2:6" ht="15.75" x14ac:dyDescent="0.25">
      <c r="B11" s="5" t="s">
        <v>490</v>
      </c>
      <c r="C11" s="13"/>
      <c r="D11" s="13"/>
      <c r="E11" s="13"/>
    </row>
    <row r="12" spans="2:6" ht="15.75" x14ac:dyDescent="0.25">
      <c r="B12" s="5" t="s">
        <v>491</v>
      </c>
      <c r="C12" s="13"/>
      <c r="D12" s="13"/>
      <c r="E12" s="13"/>
    </row>
    <row r="13" spans="2:6" ht="15.75" x14ac:dyDescent="0.25">
      <c r="B13" s="5" t="s">
        <v>492</v>
      </c>
      <c r="C13" s="13"/>
      <c r="D13" s="13"/>
      <c r="E13" s="13"/>
    </row>
    <row r="14" spans="2:6" ht="15.75" x14ac:dyDescent="0.25">
      <c r="B14" s="5" t="s">
        <v>493</v>
      </c>
      <c r="C14" s="13"/>
      <c r="D14" s="13"/>
      <c r="E14" s="13"/>
    </row>
    <row r="15" spans="2:6" ht="15.75" x14ac:dyDescent="0.25">
      <c r="B15" s="5" t="s">
        <v>494</v>
      </c>
      <c r="C15" s="13"/>
      <c r="D15" s="13"/>
      <c r="E15" s="13"/>
    </row>
    <row r="16" spans="2:6" ht="15.75" x14ac:dyDescent="0.25">
      <c r="B16" s="5" t="s">
        <v>495</v>
      </c>
      <c r="C16" s="13"/>
      <c r="D16" s="13"/>
      <c r="E16" s="1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E5213C"/>
  </sheetPr>
  <dimension ref="A1:N1537"/>
  <sheetViews>
    <sheetView zoomScaleNormal="100" workbookViewId="0"/>
  </sheetViews>
  <sheetFormatPr baseColWidth="10" defaultColWidth="11.5703125" defaultRowHeight="13.5" x14ac:dyDescent="0.25"/>
  <cols>
    <col min="1" max="1" width="8.140625" style="9" bestFit="1" customWidth="1"/>
    <col min="2" max="2" width="10.42578125" style="9" bestFit="1" customWidth="1"/>
    <col min="3" max="3" width="8" style="9" bestFit="1" customWidth="1"/>
    <col min="4" max="4" width="8.42578125" style="9" bestFit="1" customWidth="1"/>
    <col min="5" max="5" width="34.7109375" style="9" bestFit="1" customWidth="1"/>
    <col min="6" max="6" width="22.140625" style="9" bestFit="1" customWidth="1"/>
    <col min="7" max="7" width="10.28515625" style="9" bestFit="1" customWidth="1"/>
    <col min="8" max="8" width="9.85546875" style="9" bestFit="1" customWidth="1"/>
    <col min="9" max="9" width="19.85546875" style="9" bestFit="1" customWidth="1"/>
    <col min="10" max="10" width="9" style="9" bestFit="1" customWidth="1"/>
    <col min="11" max="11" width="8.5703125" style="9" bestFit="1" customWidth="1"/>
    <col min="12" max="12" width="9.140625" style="9" customWidth="1"/>
    <col min="13" max="13" width="15.140625" style="9" customWidth="1"/>
    <col min="14" max="14" width="24.140625" style="9" customWidth="1"/>
    <col min="15" max="16384" width="11.5703125" style="9"/>
  </cols>
  <sheetData>
    <row r="1" spans="1:14" x14ac:dyDescent="0.25">
      <c r="A1" s="15" t="s">
        <v>496</v>
      </c>
      <c r="B1" s="15" t="s">
        <v>497</v>
      </c>
      <c r="C1" s="15" t="s">
        <v>498</v>
      </c>
      <c r="D1" s="15" t="s">
        <v>499</v>
      </c>
      <c r="E1" s="15" t="s">
        <v>500</v>
      </c>
      <c r="F1" s="15" t="s">
        <v>501</v>
      </c>
      <c r="G1" s="15" t="s">
        <v>502</v>
      </c>
      <c r="H1" s="15" t="s">
        <v>503</v>
      </c>
      <c r="I1" s="15" t="s">
        <v>504</v>
      </c>
      <c r="J1" s="15" t="s">
        <v>505</v>
      </c>
      <c r="K1" s="15" t="s">
        <v>506</v>
      </c>
      <c r="L1" s="15" t="s">
        <v>458</v>
      </c>
      <c r="M1" s="15" t="s">
        <v>507</v>
      </c>
      <c r="N1" s="15" t="s">
        <v>498</v>
      </c>
    </row>
    <row r="2" spans="1:14" x14ac:dyDescent="0.25">
      <c r="A2" s="9" t="s">
        <v>508</v>
      </c>
      <c r="B2" s="9">
        <v>42005</v>
      </c>
      <c r="C2" s="9" t="s">
        <v>455</v>
      </c>
      <c r="D2" s="9" t="s">
        <v>509</v>
      </c>
      <c r="E2" s="9" t="s">
        <v>510</v>
      </c>
      <c r="F2" s="9" t="s">
        <v>511</v>
      </c>
      <c r="G2" s="9" t="s">
        <v>512</v>
      </c>
      <c r="H2" s="9" t="s">
        <v>513</v>
      </c>
      <c r="I2" s="9" t="s">
        <v>514</v>
      </c>
      <c r="J2" s="9">
        <v>18</v>
      </c>
      <c r="K2" s="9">
        <v>18000</v>
      </c>
    </row>
    <row r="3" spans="1:14" x14ac:dyDescent="0.25">
      <c r="A3" s="9" t="s">
        <v>515</v>
      </c>
      <c r="B3" s="9">
        <v>42005</v>
      </c>
      <c r="C3" s="9" t="s">
        <v>516</v>
      </c>
      <c r="D3" s="9" t="s">
        <v>517</v>
      </c>
      <c r="E3" s="9" t="s">
        <v>518</v>
      </c>
      <c r="F3" s="9" t="s">
        <v>519</v>
      </c>
      <c r="G3" s="9" t="s">
        <v>520</v>
      </c>
      <c r="H3" s="9" t="s">
        <v>521</v>
      </c>
      <c r="I3" s="9" t="s">
        <v>522</v>
      </c>
      <c r="J3" s="9">
        <v>5</v>
      </c>
      <c r="K3" s="9">
        <v>13500</v>
      </c>
    </row>
    <row r="4" spans="1:14" x14ac:dyDescent="0.25">
      <c r="A4" s="9" t="s">
        <v>523</v>
      </c>
      <c r="B4" s="9">
        <v>42005</v>
      </c>
      <c r="C4" s="9" t="s">
        <v>455</v>
      </c>
      <c r="D4" s="9" t="s">
        <v>509</v>
      </c>
      <c r="E4" s="9" t="s">
        <v>510</v>
      </c>
      <c r="F4" s="9" t="s">
        <v>524</v>
      </c>
      <c r="G4" s="9" t="s">
        <v>525</v>
      </c>
      <c r="H4" s="9" t="s">
        <v>526</v>
      </c>
      <c r="I4" s="9" t="s">
        <v>527</v>
      </c>
      <c r="J4" s="9">
        <v>10</v>
      </c>
      <c r="K4" s="9">
        <v>900</v>
      </c>
    </row>
    <row r="5" spans="1:14" x14ac:dyDescent="0.25">
      <c r="A5" s="9" t="s">
        <v>528</v>
      </c>
      <c r="B5" s="9">
        <v>42005</v>
      </c>
      <c r="C5" s="9" t="s">
        <v>529</v>
      </c>
      <c r="D5" s="9" t="s">
        <v>530</v>
      </c>
      <c r="E5" s="9" t="s">
        <v>531</v>
      </c>
      <c r="F5" s="9" t="s">
        <v>519</v>
      </c>
      <c r="G5" s="9" t="s">
        <v>532</v>
      </c>
      <c r="H5" s="9" t="s">
        <v>521</v>
      </c>
      <c r="I5" s="9" t="s">
        <v>533</v>
      </c>
      <c r="J5" s="9">
        <v>17</v>
      </c>
      <c r="K5" s="9">
        <v>10500</v>
      </c>
    </row>
    <row r="6" spans="1:14" x14ac:dyDescent="0.25">
      <c r="A6" s="9" t="s">
        <v>534</v>
      </c>
      <c r="B6" s="9">
        <v>42005</v>
      </c>
      <c r="C6" s="9" t="s">
        <v>535</v>
      </c>
      <c r="D6" s="9" t="s">
        <v>536</v>
      </c>
      <c r="E6" s="9" t="s">
        <v>537</v>
      </c>
      <c r="F6" s="9" t="s">
        <v>524</v>
      </c>
      <c r="G6" s="9" t="s">
        <v>525</v>
      </c>
      <c r="H6" s="9" t="s">
        <v>526</v>
      </c>
      <c r="I6" s="9" t="s">
        <v>538</v>
      </c>
      <c r="J6" s="9">
        <v>8</v>
      </c>
      <c r="K6" s="9">
        <v>900</v>
      </c>
    </row>
    <row r="7" spans="1:14" x14ac:dyDescent="0.25">
      <c r="A7" s="9" t="s">
        <v>539</v>
      </c>
      <c r="B7" s="9">
        <v>42005</v>
      </c>
      <c r="C7" s="9" t="s">
        <v>540</v>
      </c>
      <c r="D7" s="9" t="s">
        <v>541</v>
      </c>
      <c r="E7" s="9" t="s">
        <v>542</v>
      </c>
      <c r="F7" s="9" t="s">
        <v>511</v>
      </c>
      <c r="G7" s="9" t="s">
        <v>512</v>
      </c>
      <c r="H7" s="9" t="s">
        <v>513</v>
      </c>
      <c r="I7" s="9" t="s">
        <v>543</v>
      </c>
      <c r="J7" s="9">
        <v>15</v>
      </c>
      <c r="K7" s="9">
        <v>18000</v>
      </c>
    </row>
    <row r="8" spans="1:14" x14ac:dyDescent="0.25">
      <c r="A8" s="9" t="s">
        <v>544</v>
      </c>
      <c r="B8" s="9">
        <v>42006</v>
      </c>
      <c r="C8" s="9" t="s">
        <v>545</v>
      </c>
      <c r="D8" s="9" t="s">
        <v>546</v>
      </c>
      <c r="E8" s="9" t="s">
        <v>547</v>
      </c>
      <c r="F8" s="9" t="s">
        <v>548</v>
      </c>
      <c r="G8" s="9" t="s">
        <v>525</v>
      </c>
      <c r="H8" s="9" t="s">
        <v>526</v>
      </c>
      <c r="I8" s="9" t="s">
        <v>549</v>
      </c>
      <c r="J8" s="9">
        <v>24</v>
      </c>
      <c r="K8" s="9">
        <v>3000</v>
      </c>
    </row>
    <row r="9" spans="1:14" x14ac:dyDescent="0.25">
      <c r="A9" s="9" t="s">
        <v>550</v>
      </c>
      <c r="B9" s="9">
        <v>42006</v>
      </c>
      <c r="C9" s="9" t="s">
        <v>551</v>
      </c>
      <c r="D9" s="9" t="s">
        <v>552</v>
      </c>
      <c r="E9" s="9" t="s">
        <v>553</v>
      </c>
      <c r="F9" s="9" t="s">
        <v>554</v>
      </c>
      <c r="G9" s="9" t="s">
        <v>555</v>
      </c>
      <c r="H9" s="9" t="s">
        <v>521</v>
      </c>
      <c r="I9" s="9" t="s">
        <v>556</v>
      </c>
      <c r="J9" s="9">
        <v>19</v>
      </c>
      <c r="K9" s="9">
        <v>8000</v>
      </c>
    </row>
    <row r="10" spans="1:14" x14ac:dyDescent="0.25">
      <c r="A10" s="9" t="s">
        <v>557</v>
      </c>
      <c r="B10" s="9">
        <v>42006</v>
      </c>
      <c r="C10" s="9" t="s">
        <v>558</v>
      </c>
      <c r="D10" s="9" t="s">
        <v>540</v>
      </c>
      <c r="E10" s="9" t="s">
        <v>559</v>
      </c>
      <c r="F10" s="9" t="s">
        <v>560</v>
      </c>
      <c r="G10" s="9" t="s">
        <v>561</v>
      </c>
      <c r="H10" s="9" t="s">
        <v>562</v>
      </c>
      <c r="I10" s="9" t="s">
        <v>563</v>
      </c>
      <c r="J10" s="9">
        <v>1</v>
      </c>
      <c r="K10" s="9">
        <v>7000</v>
      </c>
    </row>
    <row r="11" spans="1:14" x14ac:dyDescent="0.25">
      <c r="A11" s="9" t="s">
        <v>564</v>
      </c>
      <c r="B11" s="9">
        <v>42006</v>
      </c>
      <c r="C11" s="9" t="s">
        <v>551</v>
      </c>
      <c r="D11" s="9" t="s">
        <v>552</v>
      </c>
      <c r="E11" s="9" t="s">
        <v>553</v>
      </c>
      <c r="F11" s="9" t="s">
        <v>524</v>
      </c>
      <c r="G11" s="9" t="s">
        <v>525</v>
      </c>
      <c r="H11" s="9" t="s">
        <v>526</v>
      </c>
      <c r="I11" s="9" t="s">
        <v>565</v>
      </c>
      <c r="J11" s="9">
        <v>24</v>
      </c>
      <c r="K11" s="9">
        <v>900</v>
      </c>
    </row>
    <row r="12" spans="1:14" x14ac:dyDescent="0.25">
      <c r="A12" s="9" t="s">
        <v>566</v>
      </c>
      <c r="B12" s="9">
        <v>42006</v>
      </c>
      <c r="C12" s="9" t="s">
        <v>567</v>
      </c>
      <c r="D12" s="9" t="s">
        <v>568</v>
      </c>
      <c r="E12" s="9" t="s">
        <v>569</v>
      </c>
      <c r="F12" s="9" t="s">
        <v>570</v>
      </c>
      <c r="G12" s="9" t="s">
        <v>555</v>
      </c>
      <c r="H12" s="9" t="s">
        <v>521</v>
      </c>
      <c r="I12" s="9" t="s">
        <v>571</v>
      </c>
      <c r="J12" s="9">
        <v>12</v>
      </c>
      <c r="K12" s="9">
        <v>9000</v>
      </c>
    </row>
    <row r="13" spans="1:14" x14ac:dyDescent="0.25">
      <c r="A13" s="9" t="s">
        <v>572</v>
      </c>
      <c r="B13" s="9">
        <v>42007</v>
      </c>
      <c r="C13" s="9" t="s">
        <v>455</v>
      </c>
      <c r="D13" s="9" t="s">
        <v>509</v>
      </c>
      <c r="E13" s="9" t="s">
        <v>573</v>
      </c>
      <c r="F13" s="9" t="s">
        <v>524</v>
      </c>
      <c r="G13" s="9" t="s">
        <v>525</v>
      </c>
      <c r="H13" s="9" t="s">
        <v>526</v>
      </c>
      <c r="I13" s="9" t="s">
        <v>574</v>
      </c>
      <c r="J13" s="9">
        <v>2</v>
      </c>
      <c r="K13" s="9">
        <v>900</v>
      </c>
    </row>
    <row r="14" spans="1:14" x14ac:dyDescent="0.25">
      <c r="A14" s="9" t="s">
        <v>575</v>
      </c>
      <c r="B14" s="9">
        <v>42007</v>
      </c>
      <c r="C14" s="9" t="s">
        <v>516</v>
      </c>
      <c r="D14" s="9" t="s">
        <v>517</v>
      </c>
      <c r="E14" s="9" t="s">
        <v>576</v>
      </c>
      <c r="F14" s="9" t="s">
        <v>560</v>
      </c>
      <c r="G14" s="9" t="s">
        <v>561</v>
      </c>
      <c r="H14" s="9" t="s">
        <v>562</v>
      </c>
      <c r="I14" s="9" t="s">
        <v>577</v>
      </c>
      <c r="J14" s="9">
        <v>10</v>
      </c>
      <c r="K14" s="9">
        <v>7000</v>
      </c>
    </row>
    <row r="15" spans="1:14" x14ac:dyDescent="0.25">
      <c r="A15" s="9" t="s">
        <v>578</v>
      </c>
      <c r="B15" s="9">
        <v>42007</v>
      </c>
      <c r="C15" s="9" t="s">
        <v>567</v>
      </c>
      <c r="D15" s="9" t="s">
        <v>568</v>
      </c>
      <c r="E15" s="9" t="s">
        <v>569</v>
      </c>
      <c r="F15" s="9" t="s">
        <v>524</v>
      </c>
      <c r="G15" s="9" t="s">
        <v>525</v>
      </c>
      <c r="H15" s="9" t="s">
        <v>526</v>
      </c>
      <c r="I15" s="9" t="s">
        <v>579</v>
      </c>
      <c r="J15" s="9">
        <v>22</v>
      </c>
      <c r="K15" s="9">
        <v>900</v>
      </c>
    </row>
    <row r="16" spans="1:14" x14ac:dyDescent="0.25">
      <c r="A16" s="9" t="s">
        <v>580</v>
      </c>
      <c r="B16" s="9">
        <v>42008</v>
      </c>
      <c r="C16" s="9" t="s">
        <v>529</v>
      </c>
      <c r="D16" s="9" t="s">
        <v>530</v>
      </c>
      <c r="E16" s="9" t="s">
        <v>581</v>
      </c>
      <c r="F16" s="9" t="s">
        <v>554</v>
      </c>
      <c r="G16" s="9" t="s">
        <v>555</v>
      </c>
      <c r="H16" s="9" t="s">
        <v>521</v>
      </c>
      <c r="I16" s="9" t="s">
        <v>582</v>
      </c>
      <c r="J16" s="9">
        <v>12</v>
      </c>
      <c r="K16" s="9">
        <v>8000</v>
      </c>
    </row>
    <row r="17" spans="1:11" x14ac:dyDescent="0.25">
      <c r="A17" s="9" t="s">
        <v>583</v>
      </c>
      <c r="B17" s="9">
        <v>42008</v>
      </c>
      <c r="C17" s="9" t="s">
        <v>535</v>
      </c>
      <c r="D17" s="9" t="s">
        <v>536</v>
      </c>
      <c r="E17" s="9" t="s">
        <v>584</v>
      </c>
      <c r="F17" s="9" t="s">
        <v>524</v>
      </c>
      <c r="G17" s="9" t="s">
        <v>525</v>
      </c>
      <c r="H17" s="9" t="s">
        <v>526</v>
      </c>
      <c r="I17" s="9" t="s">
        <v>585</v>
      </c>
      <c r="J17" s="9">
        <v>25</v>
      </c>
      <c r="K17" s="9">
        <v>900</v>
      </c>
    </row>
    <row r="18" spans="1:11" x14ac:dyDescent="0.25">
      <c r="A18" s="9" t="s">
        <v>586</v>
      </c>
      <c r="B18" s="9">
        <v>42008</v>
      </c>
      <c r="C18" s="9" t="s">
        <v>540</v>
      </c>
      <c r="D18" s="9" t="s">
        <v>541</v>
      </c>
      <c r="E18" s="9" t="s">
        <v>587</v>
      </c>
      <c r="F18" s="9" t="s">
        <v>588</v>
      </c>
      <c r="G18" s="9" t="s">
        <v>589</v>
      </c>
      <c r="H18" s="9" t="s">
        <v>526</v>
      </c>
      <c r="I18" s="9" t="s">
        <v>574</v>
      </c>
      <c r="J18" s="9">
        <v>18</v>
      </c>
      <c r="K18" s="9">
        <v>2500</v>
      </c>
    </row>
    <row r="19" spans="1:11" x14ac:dyDescent="0.25">
      <c r="A19" s="9" t="s">
        <v>590</v>
      </c>
      <c r="B19" s="9">
        <v>42008</v>
      </c>
      <c r="C19" s="9" t="s">
        <v>545</v>
      </c>
      <c r="D19" s="9" t="s">
        <v>546</v>
      </c>
      <c r="E19" s="9" t="s">
        <v>591</v>
      </c>
      <c r="F19" s="9" t="s">
        <v>554</v>
      </c>
      <c r="G19" s="9" t="s">
        <v>555</v>
      </c>
      <c r="H19" s="9" t="s">
        <v>521</v>
      </c>
      <c r="I19" s="9" t="s">
        <v>585</v>
      </c>
      <c r="J19" s="9">
        <v>9</v>
      </c>
      <c r="K19" s="9">
        <v>8000</v>
      </c>
    </row>
    <row r="20" spans="1:11" x14ac:dyDescent="0.25">
      <c r="A20" s="9" t="s">
        <v>592</v>
      </c>
      <c r="B20" s="9">
        <v>42009</v>
      </c>
      <c r="C20" s="9" t="s">
        <v>551</v>
      </c>
      <c r="D20" s="9" t="s">
        <v>552</v>
      </c>
      <c r="E20" s="9" t="s">
        <v>593</v>
      </c>
      <c r="F20" s="9" t="s">
        <v>524</v>
      </c>
      <c r="G20" s="9" t="s">
        <v>525</v>
      </c>
      <c r="H20" s="9" t="s">
        <v>526</v>
      </c>
      <c r="I20" s="9" t="s">
        <v>571</v>
      </c>
      <c r="J20" s="9">
        <v>14</v>
      </c>
      <c r="K20" s="9">
        <v>900</v>
      </c>
    </row>
    <row r="21" spans="1:11" x14ac:dyDescent="0.25">
      <c r="A21" s="9" t="s">
        <v>594</v>
      </c>
      <c r="B21" s="9">
        <v>42009</v>
      </c>
      <c r="C21" s="9" t="s">
        <v>516</v>
      </c>
      <c r="D21" s="9" t="s">
        <v>517</v>
      </c>
      <c r="E21" s="9" t="s">
        <v>576</v>
      </c>
      <c r="F21" s="9" t="s">
        <v>570</v>
      </c>
      <c r="G21" s="9" t="s">
        <v>555</v>
      </c>
      <c r="H21" s="9" t="s">
        <v>521</v>
      </c>
      <c r="I21" s="9" t="s">
        <v>565</v>
      </c>
      <c r="J21" s="9">
        <v>13</v>
      </c>
      <c r="K21" s="9">
        <v>9000</v>
      </c>
    </row>
    <row r="22" spans="1:11" x14ac:dyDescent="0.25">
      <c r="A22" s="9" t="s">
        <v>595</v>
      </c>
      <c r="B22" s="9">
        <v>42009</v>
      </c>
      <c r="C22" s="9" t="s">
        <v>529</v>
      </c>
      <c r="D22" s="9" t="s">
        <v>530</v>
      </c>
      <c r="E22" s="9" t="s">
        <v>531</v>
      </c>
      <c r="F22" s="9" t="s">
        <v>560</v>
      </c>
      <c r="G22" s="9" t="s">
        <v>561</v>
      </c>
      <c r="H22" s="9" t="s">
        <v>562</v>
      </c>
      <c r="I22" s="9" t="s">
        <v>556</v>
      </c>
      <c r="J22" s="9">
        <v>5</v>
      </c>
      <c r="K22" s="9">
        <v>7000</v>
      </c>
    </row>
    <row r="23" spans="1:11" x14ac:dyDescent="0.25">
      <c r="A23" s="9" t="s">
        <v>596</v>
      </c>
      <c r="B23" s="9">
        <v>42010</v>
      </c>
      <c r="C23" s="9" t="s">
        <v>551</v>
      </c>
      <c r="D23" s="9" t="s">
        <v>552</v>
      </c>
      <c r="E23" s="9" t="s">
        <v>553</v>
      </c>
      <c r="F23" s="9" t="s">
        <v>524</v>
      </c>
      <c r="G23" s="9" t="s">
        <v>525</v>
      </c>
      <c r="H23" s="9" t="s">
        <v>526</v>
      </c>
      <c r="I23" s="9" t="s">
        <v>582</v>
      </c>
      <c r="J23" s="9">
        <v>18</v>
      </c>
      <c r="K23" s="9">
        <v>900</v>
      </c>
    </row>
    <row r="24" spans="1:11" x14ac:dyDescent="0.25">
      <c r="A24" s="9" t="s">
        <v>597</v>
      </c>
      <c r="B24" s="9">
        <v>42010</v>
      </c>
      <c r="C24" s="9" t="s">
        <v>535</v>
      </c>
      <c r="D24" s="9" t="s">
        <v>536</v>
      </c>
      <c r="E24" s="9" t="s">
        <v>584</v>
      </c>
      <c r="F24" s="9" t="s">
        <v>570</v>
      </c>
      <c r="G24" s="9" t="s">
        <v>555</v>
      </c>
      <c r="H24" s="9" t="s">
        <v>521</v>
      </c>
      <c r="I24" s="9" t="s">
        <v>549</v>
      </c>
      <c r="J24" s="9">
        <v>9</v>
      </c>
      <c r="K24" s="9">
        <v>9000</v>
      </c>
    </row>
    <row r="25" spans="1:11" x14ac:dyDescent="0.25">
      <c r="A25" s="9" t="s">
        <v>598</v>
      </c>
      <c r="B25" s="9">
        <v>42010</v>
      </c>
      <c r="C25" s="9" t="s">
        <v>535</v>
      </c>
      <c r="D25" s="9" t="s">
        <v>536</v>
      </c>
      <c r="E25" s="9" t="s">
        <v>584</v>
      </c>
      <c r="F25" s="9" t="s">
        <v>519</v>
      </c>
      <c r="G25" s="9" t="s">
        <v>532</v>
      </c>
      <c r="H25" s="9" t="s">
        <v>521</v>
      </c>
      <c r="I25" s="9" t="s">
        <v>543</v>
      </c>
      <c r="J25" s="9">
        <v>10</v>
      </c>
      <c r="K25" s="9">
        <v>10500</v>
      </c>
    </row>
    <row r="26" spans="1:11" x14ac:dyDescent="0.25">
      <c r="A26" s="9" t="s">
        <v>599</v>
      </c>
      <c r="B26" s="9">
        <v>42010</v>
      </c>
      <c r="C26" s="9" t="s">
        <v>455</v>
      </c>
      <c r="D26" s="9" t="s">
        <v>509</v>
      </c>
      <c r="E26" s="9" t="s">
        <v>573</v>
      </c>
      <c r="F26" s="9" t="s">
        <v>554</v>
      </c>
      <c r="G26" s="9" t="s">
        <v>555</v>
      </c>
      <c r="H26" s="9" t="s">
        <v>521</v>
      </c>
      <c r="I26" s="9" t="s">
        <v>538</v>
      </c>
      <c r="J26" s="9">
        <v>13</v>
      </c>
      <c r="K26" s="9">
        <v>8000</v>
      </c>
    </row>
    <row r="27" spans="1:11" x14ac:dyDescent="0.25">
      <c r="A27" s="9" t="s">
        <v>600</v>
      </c>
      <c r="B27" s="9">
        <v>42010</v>
      </c>
      <c r="C27" s="9" t="s">
        <v>529</v>
      </c>
      <c r="D27" s="9" t="s">
        <v>530</v>
      </c>
      <c r="E27" s="9" t="s">
        <v>531</v>
      </c>
      <c r="F27" s="9" t="s">
        <v>524</v>
      </c>
      <c r="G27" s="9" t="s">
        <v>525</v>
      </c>
      <c r="H27" s="9" t="s">
        <v>526</v>
      </c>
      <c r="I27" s="9" t="s">
        <v>533</v>
      </c>
      <c r="J27" s="9">
        <v>6</v>
      </c>
      <c r="K27" s="9">
        <v>900</v>
      </c>
    </row>
    <row r="28" spans="1:11" x14ac:dyDescent="0.25">
      <c r="A28" s="9" t="s">
        <v>601</v>
      </c>
      <c r="B28" s="9">
        <v>42011</v>
      </c>
      <c r="C28" s="9" t="s">
        <v>516</v>
      </c>
      <c r="D28" s="9" t="s">
        <v>517</v>
      </c>
      <c r="E28" s="9" t="s">
        <v>518</v>
      </c>
      <c r="F28" s="9" t="s">
        <v>519</v>
      </c>
      <c r="G28" s="9" t="s">
        <v>520</v>
      </c>
      <c r="H28" s="9" t="s">
        <v>521</v>
      </c>
      <c r="I28" s="9" t="s">
        <v>579</v>
      </c>
      <c r="J28" s="9">
        <v>6</v>
      </c>
      <c r="K28" s="9">
        <v>13500</v>
      </c>
    </row>
    <row r="29" spans="1:11" x14ac:dyDescent="0.25">
      <c r="A29" s="9" t="s">
        <v>602</v>
      </c>
      <c r="B29" s="9">
        <v>42011</v>
      </c>
      <c r="C29" s="9" t="s">
        <v>545</v>
      </c>
      <c r="D29" s="9" t="s">
        <v>546</v>
      </c>
      <c r="E29" s="9" t="s">
        <v>547</v>
      </c>
      <c r="F29" s="9" t="s">
        <v>588</v>
      </c>
      <c r="G29" s="9" t="s">
        <v>589</v>
      </c>
      <c r="H29" s="9" t="s">
        <v>526</v>
      </c>
      <c r="I29" s="9" t="s">
        <v>527</v>
      </c>
      <c r="J29" s="9">
        <v>21</v>
      </c>
      <c r="K29" s="9">
        <v>2500</v>
      </c>
    </row>
    <row r="30" spans="1:11" x14ac:dyDescent="0.25">
      <c r="A30" s="9" t="s">
        <v>603</v>
      </c>
      <c r="B30" s="9">
        <v>42011</v>
      </c>
      <c r="C30" s="9" t="s">
        <v>516</v>
      </c>
      <c r="D30" s="9" t="s">
        <v>517</v>
      </c>
      <c r="E30" s="9" t="s">
        <v>518</v>
      </c>
      <c r="F30" s="9" t="s">
        <v>519</v>
      </c>
      <c r="G30" s="9" t="s">
        <v>520</v>
      </c>
      <c r="H30" s="9" t="s">
        <v>521</v>
      </c>
      <c r="I30" s="9" t="s">
        <v>522</v>
      </c>
      <c r="J30" s="9">
        <v>21</v>
      </c>
      <c r="K30" s="9">
        <v>13500</v>
      </c>
    </row>
    <row r="31" spans="1:11" x14ac:dyDescent="0.25">
      <c r="A31" s="9" t="s">
        <v>604</v>
      </c>
      <c r="B31" s="9">
        <v>42011</v>
      </c>
      <c r="C31" s="9" t="s">
        <v>558</v>
      </c>
      <c r="D31" s="9" t="s">
        <v>540</v>
      </c>
      <c r="E31" s="9" t="s">
        <v>605</v>
      </c>
      <c r="F31" s="9" t="s">
        <v>519</v>
      </c>
      <c r="G31" s="9" t="s">
        <v>525</v>
      </c>
      <c r="H31" s="9" t="s">
        <v>521</v>
      </c>
      <c r="I31" s="9" t="s">
        <v>577</v>
      </c>
      <c r="J31" s="9">
        <v>13</v>
      </c>
      <c r="K31" s="9">
        <v>12000</v>
      </c>
    </row>
    <row r="32" spans="1:11" x14ac:dyDescent="0.25">
      <c r="A32" s="9" t="s">
        <v>606</v>
      </c>
      <c r="B32" s="9">
        <v>42011</v>
      </c>
      <c r="C32" s="9" t="s">
        <v>567</v>
      </c>
      <c r="D32" s="9" t="s">
        <v>568</v>
      </c>
      <c r="E32" s="9" t="s">
        <v>607</v>
      </c>
      <c r="F32" s="9" t="s">
        <v>511</v>
      </c>
      <c r="G32" s="9" t="s">
        <v>512</v>
      </c>
      <c r="H32" s="9" t="s">
        <v>513</v>
      </c>
      <c r="I32" s="9" t="s">
        <v>514</v>
      </c>
      <c r="J32" s="9">
        <v>12</v>
      </c>
      <c r="K32" s="9">
        <v>18000</v>
      </c>
    </row>
    <row r="33" spans="1:11" x14ac:dyDescent="0.25">
      <c r="A33" s="9" t="s">
        <v>608</v>
      </c>
      <c r="B33" s="9">
        <v>42011</v>
      </c>
      <c r="C33" s="9" t="s">
        <v>535</v>
      </c>
      <c r="D33" s="9" t="s">
        <v>536</v>
      </c>
      <c r="E33" s="9" t="s">
        <v>584</v>
      </c>
      <c r="F33" s="9" t="s">
        <v>554</v>
      </c>
      <c r="G33" s="9" t="s">
        <v>555</v>
      </c>
      <c r="H33" s="9" t="s">
        <v>521</v>
      </c>
      <c r="I33" s="9" t="s">
        <v>563</v>
      </c>
      <c r="J33" s="9">
        <v>25</v>
      </c>
      <c r="K33" s="9">
        <v>8000</v>
      </c>
    </row>
    <row r="34" spans="1:11" x14ac:dyDescent="0.25">
      <c r="A34" s="9" t="s">
        <v>609</v>
      </c>
      <c r="B34" s="9">
        <v>42012</v>
      </c>
      <c r="C34" s="9" t="s">
        <v>455</v>
      </c>
      <c r="D34" s="9" t="s">
        <v>509</v>
      </c>
      <c r="E34" s="9" t="s">
        <v>573</v>
      </c>
      <c r="F34" s="9" t="s">
        <v>588</v>
      </c>
      <c r="G34" s="9" t="s">
        <v>589</v>
      </c>
      <c r="H34" s="9" t="s">
        <v>526</v>
      </c>
      <c r="I34" s="9" t="s">
        <v>577</v>
      </c>
      <c r="J34" s="9">
        <v>12</v>
      </c>
      <c r="K34" s="9">
        <v>2500</v>
      </c>
    </row>
    <row r="35" spans="1:11" x14ac:dyDescent="0.25">
      <c r="A35" s="9" t="s">
        <v>610</v>
      </c>
      <c r="B35" s="9">
        <v>42012</v>
      </c>
      <c r="C35" s="9" t="s">
        <v>455</v>
      </c>
      <c r="D35" s="9" t="s">
        <v>509</v>
      </c>
      <c r="E35" s="9" t="s">
        <v>510</v>
      </c>
      <c r="F35" s="9" t="s">
        <v>570</v>
      </c>
      <c r="G35" s="9" t="s">
        <v>555</v>
      </c>
      <c r="H35" s="9" t="s">
        <v>521</v>
      </c>
      <c r="I35" s="9" t="s">
        <v>514</v>
      </c>
      <c r="J35" s="9">
        <v>12</v>
      </c>
      <c r="K35" s="9">
        <v>9000</v>
      </c>
    </row>
    <row r="36" spans="1:11" x14ac:dyDescent="0.25">
      <c r="A36" s="9" t="s">
        <v>611</v>
      </c>
      <c r="B36" s="9">
        <v>42012</v>
      </c>
      <c r="C36" s="9" t="s">
        <v>535</v>
      </c>
      <c r="D36" s="9" t="s">
        <v>536</v>
      </c>
      <c r="E36" s="9" t="s">
        <v>537</v>
      </c>
      <c r="F36" s="9" t="s">
        <v>588</v>
      </c>
      <c r="G36" s="9" t="s">
        <v>589</v>
      </c>
      <c r="H36" s="9" t="s">
        <v>526</v>
      </c>
      <c r="I36" s="9" t="s">
        <v>563</v>
      </c>
      <c r="J36" s="9">
        <v>20</v>
      </c>
      <c r="K36" s="9">
        <v>2500</v>
      </c>
    </row>
    <row r="37" spans="1:11" x14ac:dyDescent="0.25">
      <c r="A37" s="9" t="s">
        <v>612</v>
      </c>
      <c r="B37" s="9">
        <v>42012</v>
      </c>
      <c r="C37" s="9" t="s">
        <v>455</v>
      </c>
      <c r="D37" s="9" t="s">
        <v>509</v>
      </c>
      <c r="E37" s="9" t="s">
        <v>613</v>
      </c>
      <c r="F37" s="9" t="s">
        <v>519</v>
      </c>
      <c r="G37" s="9" t="s">
        <v>532</v>
      </c>
      <c r="H37" s="9" t="s">
        <v>521</v>
      </c>
      <c r="I37" s="9" t="s">
        <v>565</v>
      </c>
      <c r="J37" s="9">
        <v>4</v>
      </c>
      <c r="K37" s="9">
        <v>10500</v>
      </c>
    </row>
    <row r="38" spans="1:11" x14ac:dyDescent="0.25">
      <c r="A38" s="9" t="s">
        <v>614</v>
      </c>
      <c r="B38" s="9">
        <v>42012</v>
      </c>
      <c r="C38" s="9" t="s">
        <v>516</v>
      </c>
      <c r="D38" s="9" t="s">
        <v>517</v>
      </c>
      <c r="E38" s="9" t="s">
        <v>576</v>
      </c>
      <c r="F38" s="9" t="s">
        <v>519</v>
      </c>
      <c r="G38" s="9" t="s">
        <v>532</v>
      </c>
      <c r="H38" s="9" t="s">
        <v>521</v>
      </c>
      <c r="I38" s="9" t="s">
        <v>556</v>
      </c>
      <c r="J38" s="9">
        <v>9</v>
      </c>
      <c r="K38" s="9">
        <v>10500</v>
      </c>
    </row>
    <row r="39" spans="1:11" x14ac:dyDescent="0.25">
      <c r="A39" s="9" t="s">
        <v>615</v>
      </c>
      <c r="B39" s="9">
        <v>42012</v>
      </c>
      <c r="C39" s="9" t="s">
        <v>545</v>
      </c>
      <c r="D39" s="9" t="s">
        <v>546</v>
      </c>
      <c r="E39" s="9" t="s">
        <v>547</v>
      </c>
      <c r="F39" s="9" t="s">
        <v>548</v>
      </c>
      <c r="G39" s="9" t="s">
        <v>525</v>
      </c>
      <c r="H39" s="9" t="s">
        <v>526</v>
      </c>
      <c r="I39" s="9" t="s">
        <v>582</v>
      </c>
      <c r="J39" s="9">
        <v>5</v>
      </c>
      <c r="K39" s="9">
        <v>3000</v>
      </c>
    </row>
    <row r="40" spans="1:11" x14ac:dyDescent="0.25">
      <c r="A40" s="9" t="s">
        <v>616</v>
      </c>
      <c r="B40" s="9">
        <v>42012</v>
      </c>
      <c r="C40" s="9" t="s">
        <v>529</v>
      </c>
      <c r="D40" s="9" t="s">
        <v>530</v>
      </c>
      <c r="E40" s="9" t="s">
        <v>581</v>
      </c>
      <c r="F40" s="9" t="s">
        <v>588</v>
      </c>
      <c r="G40" s="9" t="s">
        <v>589</v>
      </c>
      <c r="H40" s="9" t="s">
        <v>526</v>
      </c>
      <c r="I40" s="9" t="s">
        <v>543</v>
      </c>
      <c r="J40" s="9">
        <v>20</v>
      </c>
      <c r="K40" s="9">
        <v>2500</v>
      </c>
    </row>
    <row r="41" spans="1:11" x14ac:dyDescent="0.25">
      <c r="A41" s="9" t="s">
        <v>617</v>
      </c>
      <c r="B41" s="9">
        <v>42012</v>
      </c>
      <c r="C41" s="9" t="s">
        <v>551</v>
      </c>
      <c r="D41" s="9" t="s">
        <v>552</v>
      </c>
      <c r="E41" s="9" t="s">
        <v>593</v>
      </c>
      <c r="F41" s="9" t="s">
        <v>618</v>
      </c>
      <c r="G41" s="9" t="s">
        <v>619</v>
      </c>
      <c r="H41" s="9" t="s">
        <v>562</v>
      </c>
      <c r="I41" s="9" t="s">
        <v>538</v>
      </c>
      <c r="J41" s="9">
        <v>8</v>
      </c>
      <c r="K41" s="9">
        <v>2500</v>
      </c>
    </row>
    <row r="42" spans="1:11" x14ac:dyDescent="0.25">
      <c r="A42" s="9" t="s">
        <v>620</v>
      </c>
      <c r="B42" s="9">
        <v>42012</v>
      </c>
      <c r="C42" s="9" t="s">
        <v>516</v>
      </c>
      <c r="D42" s="9" t="s">
        <v>517</v>
      </c>
      <c r="E42" s="9" t="s">
        <v>518</v>
      </c>
      <c r="F42" s="9" t="s">
        <v>554</v>
      </c>
      <c r="G42" s="9" t="s">
        <v>555</v>
      </c>
      <c r="H42" s="9" t="s">
        <v>521</v>
      </c>
      <c r="I42" s="9" t="s">
        <v>574</v>
      </c>
      <c r="J42" s="9">
        <v>11</v>
      </c>
      <c r="K42" s="9">
        <v>8000</v>
      </c>
    </row>
    <row r="43" spans="1:11" x14ac:dyDescent="0.25">
      <c r="A43" s="9" t="s">
        <v>621</v>
      </c>
      <c r="B43" s="9">
        <v>42013</v>
      </c>
      <c r="C43" s="9" t="s">
        <v>529</v>
      </c>
      <c r="D43" s="9" t="s">
        <v>530</v>
      </c>
      <c r="E43" s="9" t="s">
        <v>531</v>
      </c>
      <c r="F43" s="9" t="s">
        <v>548</v>
      </c>
      <c r="G43" s="9" t="s">
        <v>525</v>
      </c>
      <c r="H43" s="9" t="s">
        <v>526</v>
      </c>
      <c r="I43" s="9" t="s">
        <v>585</v>
      </c>
      <c r="J43" s="9">
        <v>22</v>
      </c>
      <c r="K43" s="9">
        <v>3000</v>
      </c>
    </row>
    <row r="44" spans="1:11" x14ac:dyDescent="0.25">
      <c r="A44" s="9" t="s">
        <v>622</v>
      </c>
      <c r="B44" s="9">
        <v>42013</v>
      </c>
      <c r="C44" s="9" t="s">
        <v>516</v>
      </c>
      <c r="D44" s="9" t="s">
        <v>517</v>
      </c>
      <c r="E44" s="9" t="s">
        <v>623</v>
      </c>
      <c r="F44" s="9" t="s">
        <v>519</v>
      </c>
      <c r="G44" s="9" t="s">
        <v>520</v>
      </c>
      <c r="H44" s="9" t="s">
        <v>521</v>
      </c>
      <c r="I44" s="9" t="s">
        <v>571</v>
      </c>
      <c r="J44" s="9">
        <v>14</v>
      </c>
      <c r="K44" s="9">
        <v>13500</v>
      </c>
    </row>
    <row r="45" spans="1:11" x14ac:dyDescent="0.25">
      <c r="A45" s="9" t="s">
        <v>624</v>
      </c>
      <c r="B45" s="9">
        <v>42013</v>
      </c>
      <c r="C45" s="9" t="s">
        <v>529</v>
      </c>
      <c r="D45" s="9" t="s">
        <v>530</v>
      </c>
      <c r="E45" s="9" t="s">
        <v>625</v>
      </c>
      <c r="F45" s="9" t="s">
        <v>618</v>
      </c>
      <c r="G45" s="9" t="s">
        <v>619</v>
      </c>
      <c r="H45" s="9" t="s">
        <v>562</v>
      </c>
      <c r="I45" s="9" t="s">
        <v>549</v>
      </c>
      <c r="J45" s="9">
        <v>16</v>
      </c>
      <c r="K45" s="9">
        <v>2500</v>
      </c>
    </row>
    <row r="46" spans="1:11" x14ac:dyDescent="0.25">
      <c r="A46" s="9" t="s">
        <v>626</v>
      </c>
      <c r="B46" s="9">
        <v>42013</v>
      </c>
      <c r="C46" s="9" t="s">
        <v>558</v>
      </c>
      <c r="D46" s="9" t="s">
        <v>540</v>
      </c>
      <c r="E46" s="9" t="s">
        <v>605</v>
      </c>
      <c r="F46" s="9" t="s">
        <v>524</v>
      </c>
      <c r="G46" s="9" t="s">
        <v>525</v>
      </c>
      <c r="H46" s="9" t="s">
        <v>526</v>
      </c>
      <c r="I46" s="9" t="s">
        <v>533</v>
      </c>
      <c r="J46" s="9">
        <v>10</v>
      </c>
      <c r="K46" s="9">
        <v>900</v>
      </c>
    </row>
    <row r="47" spans="1:11" x14ac:dyDescent="0.25">
      <c r="A47" s="9" t="s">
        <v>627</v>
      </c>
      <c r="B47" s="9">
        <v>42013</v>
      </c>
      <c r="C47" s="9" t="s">
        <v>455</v>
      </c>
      <c r="D47" s="9" t="s">
        <v>509</v>
      </c>
      <c r="E47" s="9" t="s">
        <v>573</v>
      </c>
      <c r="F47" s="9" t="s">
        <v>554</v>
      </c>
      <c r="G47" s="9" t="s">
        <v>555</v>
      </c>
      <c r="H47" s="9" t="s">
        <v>521</v>
      </c>
      <c r="I47" s="9" t="s">
        <v>579</v>
      </c>
      <c r="J47" s="9">
        <v>5</v>
      </c>
      <c r="K47" s="9">
        <v>8000</v>
      </c>
    </row>
    <row r="48" spans="1:11" x14ac:dyDescent="0.25">
      <c r="A48" s="9" t="s">
        <v>628</v>
      </c>
      <c r="B48" s="9">
        <v>42014</v>
      </c>
      <c r="C48" s="9" t="s">
        <v>535</v>
      </c>
      <c r="D48" s="9" t="s">
        <v>536</v>
      </c>
      <c r="E48" s="9" t="s">
        <v>629</v>
      </c>
      <c r="F48" s="9" t="s">
        <v>524</v>
      </c>
      <c r="G48" s="9" t="s">
        <v>525</v>
      </c>
      <c r="H48" s="9" t="s">
        <v>526</v>
      </c>
      <c r="I48" s="9" t="s">
        <v>527</v>
      </c>
      <c r="J48" s="9">
        <v>21</v>
      </c>
      <c r="K48" s="9">
        <v>900</v>
      </c>
    </row>
    <row r="49" spans="1:11" x14ac:dyDescent="0.25">
      <c r="A49" s="9" t="s">
        <v>630</v>
      </c>
      <c r="B49" s="9">
        <v>42014</v>
      </c>
      <c r="C49" s="9" t="s">
        <v>540</v>
      </c>
      <c r="D49" s="9" t="s">
        <v>541</v>
      </c>
      <c r="E49" s="9" t="s">
        <v>587</v>
      </c>
      <c r="F49" s="9" t="s">
        <v>519</v>
      </c>
      <c r="G49" s="9" t="s">
        <v>525</v>
      </c>
      <c r="H49" s="9" t="s">
        <v>521</v>
      </c>
      <c r="I49" s="9" t="s">
        <v>522</v>
      </c>
      <c r="J49" s="9">
        <v>3</v>
      </c>
      <c r="K49" s="9">
        <v>12000</v>
      </c>
    </row>
    <row r="50" spans="1:11" x14ac:dyDescent="0.25">
      <c r="A50" s="9" t="s">
        <v>631</v>
      </c>
      <c r="B50" s="9">
        <v>42014</v>
      </c>
      <c r="C50" s="9" t="s">
        <v>567</v>
      </c>
      <c r="D50" s="9" t="s">
        <v>568</v>
      </c>
      <c r="E50" s="9" t="s">
        <v>569</v>
      </c>
      <c r="F50" s="9" t="s">
        <v>554</v>
      </c>
      <c r="G50" s="9" t="s">
        <v>555</v>
      </c>
      <c r="H50" s="9" t="s">
        <v>521</v>
      </c>
      <c r="I50" s="9" t="s">
        <v>514</v>
      </c>
      <c r="J50" s="9">
        <v>8</v>
      </c>
      <c r="K50" s="9">
        <v>8000</v>
      </c>
    </row>
    <row r="51" spans="1:11" x14ac:dyDescent="0.25">
      <c r="A51" s="9" t="s">
        <v>632</v>
      </c>
      <c r="B51" s="9">
        <v>42014</v>
      </c>
      <c r="C51" s="9" t="s">
        <v>540</v>
      </c>
      <c r="D51" s="9" t="s">
        <v>541</v>
      </c>
      <c r="E51" s="9" t="s">
        <v>633</v>
      </c>
      <c r="F51" s="9" t="s">
        <v>554</v>
      </c>
      <c r="G51" s="9" t="s">
        <v>555</v>
      </c>
      <c r="H51" s="9" t="s">
        <v>521</v>
      </c>
      <c r="I51" s="9" t="s">
        <v>522</v>
      </c>
      <c r="J51" s="9">
        <v>5</v>
      </c>
      <c r="K51" s="9">
        <v>8000</v>
      </c>
    </row>
    <row r="52" spans="1:11" x14ac:dyDescent="0.25">
      <c r="A52" s="9" t="s">
        <v>634</v>
      </c>
      <c r="B52" s="9">
        <v>42014</v>
      </c>
      <c r="C52" s="9" t="s">
        <v>551</v>
      </c>
      <c r="D52" s="9" t="s">
        <v>552</v>
      </c>
      <c r="E52" s="9" t="s">
        <v>553</v>
      </c>
      <c r="F52" s="9" t="s">
        <v>618</v>
      </c>
      <c r="G52" s="9" t="s">
        <v>619</v>
      </c>
      <c r="H52" s="9" t="s">
        <v>562</v>
      </c>
      <c r="I52" s="9" t="s">
        <v>527</v>
      </c>
      <c r="J52" s="9">
        <v>5</v>
      </c>
      <c r="K52" s="9">
        <v>2500</v>
      </c>
    </row>
    <row r="53" spans="1:11" x14ac:dyDescent="0.25">
      <c r="A53" s="9" t="s">
        <v>635</v>
      </c>
      <c r="B53" s="9">
        <v>42015</v>
      </c>
      <c r="C53" s="9" t="s">
        <v>516</v>
      </c>
      <c r="D53" s="9" t="s">
        <v>517</v>
      </c>
      <c r="E53" s="9" t="s">
        <v>623</v>
      </c>
      <c r="F53" s="9" t="s">
        <v>519</v>
      </c>
      <c r="G53" s="9" t="s">
        <v>525</v>
      </c>
      <c r="H53" s="9" t="s">
        <v>521</v>
      </c>
      <c r="I53" s="9" t="s">
        <v>533</v>
      </c>
      <c r="J53" s="9">
        <v>22</v>
      </c>
      <c r="K53" s="9">
        <v>12000</v>
      </c>
    </row>
    <row r="54" spans="1:11" x14ac:dyDescent="0.25">
      <c r="A54" s="9" t="s">
        <v>636</v>
      </c>
      <c r="B54" s="9">
        <v>42015</v>
      </c>
      <c r="C54" s="9" t="s">
        <v>558</v>
      </c>
      <c r="D54" s="9" t="s">
        <v>540</v>
      </c>
      <c r="E54" s="9" t="s">
        <v>605</v>
      </c>
      <c r="F54" s="9" t="s">
        <v>519</v>
      </c>
      <c r="G54" s="9" t="s">
        <v>532</v>
      </c>
      <c r="H54" s="9" t="s">
        <v>521</v>
      </c>
      <c r="I54" s="9" t="s">
        <v>538</v>
      </c>
      <c r="J54" s="9">
        <v>3</v>
      </c>
      <c r="K54" s="9">
        <v>10500</v>
      </c>
    </row>
    <row r="55" spans="1:11" x14ac:dyDescent="0.25">
      <c r="A55" s="9" t="s">
        <v>637</v>
      </c>
      <c r="B55" s="9">
        <v>42015</v>
      </c>
      <c r="C55" s="9" t="s">
        <v>567</v>
      </c>
      <c r="D55" s="9" t="s">
        <v>568</v>
      </c>
      <c r="E55" s="9" t="s">
        <v>607</v>
      </c>
      <c r="F55" s="9" t="s">
        <v>519</v>
      </c>
      <c r="G55" s="9" t="s">
        <v>532</v>
      </c>
      <c r="H55" s="9" t="s">
        <v>521</v>
      </c>
      <c r="I55" s="9" t="s">
        <v>543</v>
      </c>
      <c r="J55" s="9">
        <v>22</v>
      </c>
      <c r="K55" s="9">
        <v>10500</v>
      </c>
    </row>
    <row r="56" spans="1:11" x14ac:dyDescent="0.25">
      <c r="A56" s="9" t="s">
        <v>638</v>
      </c>
      <c r="B56" s="9">
        <v>42015</v>
      </c>
      <c r="C56" s="9" t="s">
        <v>516</v>
      </c>
      <c r="D56" s="9" t="s">
        <v>517</v>
      </c>
      <c r="E56" s="9" t="s">
        <v>518</v>
      </c>
      <c r="F56" s="9" t="s">
        <v>524</v>
      </c>
      <c r="G56" s="9" t="s">
        <v>525</v>
      </c>
      <c r="H56" s="9" t="s">
        <v>526</v>
      </c>
      <c r="I56" s="9" t="s">
        <v>549</v>
      </c>
      <c r="J56" s="9">
        <v>5</v>
      </c>
      <c r="K56" s="9">
        <v>900</v>
      </c>
    </row>
    <row r="57" spans="1:11" x14ac:dyDescent="0.25">
      <c r="A57" s="9" t="s">
        <v>639</v>
      </c>
      <c r="B57" s="9">
        <v>42015</v>
      </c>
      <c r="C57" s="9" t="s">
        <v>567</v>
      </c>
      <c r="D57" s="9" t="s">
        <v>568</v>
      </c>
      <c r="E57" s="9" t="s">
        <v>607</v>
      </c>
      <c r="F57" s="9" t="s">
        <v>560</v>
      </c>
      <c r="G57" s="9" t="s">
        <v>561</v>
      </c>
      <c r="H57" s="9" t="s">
        <v>562</v>
      </c>
      <c r="I57" s="9" t="s">
        <v>556</v>
      </c>
      <c r="J57" s="9">
        <v>9</v>
      </c>
      <c r="K57" s="9">
        <v>7000</v>
      </c>
    </row>
    <row r="58" spans="1:11" x14ac:dyDescent="0.25">
      <c r="A58" s="9" t="s">
        <v>640</v>
      </c>
      <c r="B58" s="9">
        <v>42015</v>
      </c>
      <c r="C58" s="9" t="s">
        <v>545</v>
      </c>
      <c r="D58" s="9" t="s">
        <v>546</v>
      </c>
      <c r="E58" s="9" t="s">
        <v>641</v>
      </c>
      <c r="F58" s="9" t="s">
        <v>570</v>
      </c>
      <c r="G58" s="9" t="s">
        <v>555</v>
      </c>
      <c r="H58" s="9" t="s">
        <v>521</v>
      </c>
      <c r="I58" s="9" t="s">
        <v>563</v>
      </c>
      <c r="J58" s="9">
        <v>13</v>
      </c>
      <c r="K58" s="9">
        <v>9000</v>
      </c>
    </row>
    <row r="59" spans="1:11" x14ac:dyDescent="0.25">
      <c r="A59" s="9" t="s">
        <v>642</v>
      </c>
      <c r="B59" s="9">
        <v>42016</v>
      </c>
      <c r="C59" s="9" t="s">
        <v>545</v>
      </c>
      <c r="D59" s="9" t="s">
        <v>546</v>
      </c>
      <c r="E59" s="9" t="s">
        <v>591</v>
      </c>
      <c r="F59" s="9" t="s">
        <v>588</v>
      </c>
      <c r="G59" s="9" t="s">
        <v>589</v>
      </c>
      <c r="H59" s="9" t="s">
        <v>526</v>
      </c>
      <c r="I59" s="9" t="s">
        <v>565</v>
      </c>
      <c r="J59" s="9">
        <v>25</v>
      </c>
      <c r="K59" s="9">
        <v>2500</v>
      </c>
    </row>
    <row r="60" spans="1:11" x14ac:dyDescent="0.25">
      <c r="A60" s="9" t="s">
        <v>643</v>
      </c>
      <c r="B60" s="9">
        <v>42016</v>
      </c>
      <c r="C60" s="9" t="s">
        <v>545</v>
      </c>
      <c r="D60" s="9" t="s">
        <v>546</v>
      </c>
      <c r="E60" s="9" t="s">
        <v>641</v>
      </c>
      <c r="F60" s="9" t="s">
        <v>570</v>
      </c>
      <c r="G60" s="9" t="s">
        <v>555</v>
      </c>
      <c r="H60" s="9" t="s">
        <v>521</v>
      </c>
      <c r="I60" s="9" t="s">
        <v>571</v>
      </c>
      <c r="J60" s="9">
        <v>6</v>
      </c>
      <c r="K60" s="9">
        <v>9000</v>
      </c>
    </row>
    <row r="61" spans="1:11" x14ac:dyDescent="0.25">
      <c r="A61" s="9" t="s">
        <v>644</v>
      </c>
      <c r="B61" s="9">
        <v>42016</v>
      </c>
      <c r="C61" s="9" t="s">
        <v>455</v>
      </c>
      <c r="D61" s="9" t="s">
        <v>509</v>
      </c>
      <c r="E61" s="9" t="s">
        <v>510</v>
      </c>
      <c r="F61" s="9" t="s">
        <v>519</v>
      </c>
      <c r="G61" s="9" t="s">
        <v>520</v>
      </c>
      <c r="H61" s="9" t="s">
        <v>521</v>
      </c>
      <c r="I61" s="9" t="s">
        <v>574</v>
      </c>
      <c r="J61" s="9">
        <v>18</v>
      </c>
      <c r="K61" s="9">
        <v>13500</v>
      </c>
    </row>
    <row r="62" spans="1:11" x14ac:dyDescent="0.25">
      <c r="A62" s="9" t="s">
        <v>645</v>
      </c>
      <c r="B62" s="9">
        <v>42016</v>
      </c>
      <c r="C62" s="9" t="s">
        <v>551</v>
      </c>
      <c r="D62" s="9" t="s">
        <v>552</v>
      </c>
      <c r="E62" s="9" t="s">
        <v>646</v>
      </c>
      <c r="F62" s="9" t="s">
        <v>548</v>
      </c>
      <c r="G62" s="9" t="s">
        <v>525</v>
      </c>
      <c r="H62" s="9" t="s">
        <v>526</v>
      </c>
      <c r="I62" s="9" t="s">
        <v>577</v>
      </c>
      <c r="J62" s="9">
        <v>21</v>
      </c>
      <c r="K62" s="9">
        <v>3000</v>
      </c>
    </row>
    <row r="63" spans="1:11" x14ac:dyDescent="0.25">
      <c r="A63" s="9" t="s">
        <v>647</v>
      </c>
      <c r="B63" s="9">
        <v>42016</v>
      </c>
      <c r="C63" s="9" t="s">
        <v>529</v>
      </c>
      <c r="D63" s="9" t="s">
        <v>530</v>
      </c>
      <c r="E63" s="9" t="s">
        <v>581</v>
      </c>
      <c r="F63" s="9" t="s">
        <v>524</v>
      </c>
      <c r="G63" s="9" t="s">
        <v>525</v>
      </c>
      <c r="H63" s="9" t="s">
        <v>526</v>
      </c>
      <c r="I63" s="9" t="s">
        <v>579</v>
      </c>
      <c r="J63" s="9">
        <v>11</v>
      </c>
      <c r="K63" s="9">
        <v>900</v>
      </c>
    </row>
    <row r="64" spans="1:11" x14ac:dyDescent="0.25">
      <c r="A64" s="9" t="s">
        <v>648</v>
      </c>
      <c r="B64" s="9">
        <v>42016</v>
      </c>
      <c r="C64" s="9" t="s">
        <v>540</v>
      </c>
      <c r="D64" s="9" t="s">
        <v>541</v>
      </c>
      <c r="E64" s="9" t="s">
        <v>633</v>
      </c>
      <c r="F64" s="9" t="s">
        <v>548</v>
      </c>
      <c r="G64" s="9" t="s">
        <v>525</v>
      </c>
      <c r="H64" s="9" t="s">
        <v>526</v>
      </c>
      <c r="I64" s="9" t="s">
        <v>582</v>
      </c>
      <c r="J64" s="9">
        <v>5</v>
      </c>
      <c r="K64" s="9">
        <v>3000</v>
      </c>
    </row>
    <row r="65" spans="1:11" x14ac:dyDescent="0.25">
      <c r="A65" s="9" t="s">
        <v>649</v>
      </c>
      <c r="B65" s="9">
        <v>42016</v>
      </c>
      <c r="C65" s="9" t="s">
        <v>455</v>
      </c>
      <c r="D65" s="9" t="s">
        <v>509</v>
      </c>
      <c r="E65" s="9" t="s">
        <v>573</v>
      </c>
      <c r="F65" s="9" t="s">
        <v>519</v>
      </c>
      <c r="G65" s="9" t="s">
        <v>525</v>
      </c>
      <c r="H65" s="9" t="s">
        <v>521</v>
      </c>
      <c r="I65" s="9" t="s">
        <v>585</v>
      </c>
      <c r="J65" s="9">
        <v>9</v>
      </c>
      <c r="K65" s="9">
        <v>12000</v>
      </c>
    </row>
    <row r="66" spans="1:11" x14ac:dyDescent="0.25">
      <c r="A66" s="9" t="s">
        <v>650</v>
      </c>
      <c r="B66" s="9">
        <v>42017</v>
      </c>
      <c r="C66" s="9" t="s">
        <v>545</v>
      </c>
      <c r="D66" s="9" t="s">
        <v>546</v>
      </c>
      <c r="E66" s="9" t="s">
        <v>591</v>
      </c>
      <c r="F66" s="9" t="s">
        <v>588</v>
      </c>
      <c r="G66" s="9" t="s">
        <v>589</v>
      </c>
      <c r="H66" s="9" t="s">
        <v>526</v>
      </c>
      <c r="I66" s="9" t="s">
        <v>574</v>
      </c>
      <c r="J66" s="9">
        <v>24</v>
      </c>
      <c r="K66" s="9">
        <v>2500</v>
      </c>
    </row>
    <row r="67" spans="1:11" x14ac:dyDescent="0.25">
      <c r="A67" s="9" t="s">
        <v>651</v>
      </c>
      <c r="B67" s="9">
        <v>42017</v>
      </c>
      <c r="C67" s="9" t="s">
        <v>529</v>
      </c>
      <c r="D67" s="9" t="s">
        <v>530</v>
      </c>
      <c r="E67" s="9" t="s">
        <v>531</v>
      </c>
      <c r="F67" s="9" t="s">
        <v>548</v>
      </c>
      <c r="G67" s="9" t="s">
        <v>525</v>
      </c>
      <c r="H67" s="9" t="s">
        <v>526</v>
      </c>
      <c r="I67" s="9" t="s">
        <v>585</v>
      </c>
      <c r="J67" s="9">
        <v>4</v>
      </c>
      <c r="K67" s="9">
        <v>3000</v>
      </c>
    </row>
    <row r="68" spans="1:11" x14ac:dyDescent="0.25">
      <c r="A68" s="9" t="s">
        <v>652</v>
      </c>
      <c r="B68" s="9">
        <v>42017</v>
      </c>
      <c r="C68" s="9" t="s">
        <v>455</v>
      </c>
      <c r="D68" s="9" t="s">
        <v>509</v>
      </c>
      <c r="E68" s="9" t="s">
        <v>613</v>
      </c>
      <c r="F68" s="9" t="s">
        <v>524</v>
      </c>
      <c r="G68" s="9" t="s">
        <v>525</v>
      </c>
      <c r="H68" s="9" t="s">
        <v>526</v>
      </c>
      <c r="I68" s="9" t="s">
        <v>571</v>
      </c>
      <c r="J68" s="9">
        <v>22</v>
      </c>
      <c r="K68" s="9">
        <v>900</v>
      </c>
    </row>
    <row r="69" spans="1:11" x14ac:dyDescent="0.25">
      <c r="A69" s="9" t="s">
        <v>653</v>
      </c>
      <c r="B69" s="9">
        <v>42018</v>
      </c>
      <c r="C69" s="9" t="s">
        <v>567</v>
      </c>
      <c r="D69" s="9" t="s">
        <v>568</v>
      </c>
      <c r="E69" s="9" t="s">
        <v>607</v>
      </c>
      <c r="F69" s="9" t="s">
        <v>524</v>
      </c>
      <c r="G69" s="9" t="s">
        <v>525</v>
      </c>
      <c r="H69" s="9" t="s">
        <v>526</v>
      </c>
      <c r="I69" s="9" t="s">
        <v>565</v>
      </c>
      <c r="J69" s="9">
        <v>11</v>
      </c>
      <c r="K69" s="9">
        <v>900</v>
      </c>
    </row>
    <row r="70" spans="1:11" x14ac:dyDescent="0.25">
      <c r="A70" s="9" t="s">
        <v>654</v>
      </c>
      <c r="B70" s="9">
        <v>42018</v>
      </c>
      <c r="C70" s="9" t="s">
        <v>558</v>
      </c>
      <c r="D70" s="9" t="s">
        <v>540</v>
      </c>
      <c r="E70" s="9" t="s">
        <v>655</v>
      </c>
      <c r="F70" s="9" t="s">
        <v>524</v>
      </c>
      <c r="G70" s="9" t="s">
        <v>525</v>
      </c>
      <c r="H70" s="9" t="s">
        <v>526</v>
      </c>
      <c r="I70" s="9" t="s">
        <v>556</v>
      </c>
      <c r="J70" s="9">
        <v>2</v>
      </c>
      <c r="K70" s="9">
        <v>900</v>
      </c>
    </row>
    <row r="71" spans="1:11" x14ac:dyDescent="0.25">
      <c r="A71" s="9" t="s">
        <v>656</v>
      </c>
      <c r="B71" s="9">
        <v>42019</v>
      </c>
      <c r="C71" s="9" t="s">
        <v>558</v>
      </c>
      <c r="D71" s="9" t="s">
        <v>540</v>
      </c>
      <c r="E71" s="9" t="s">
        <v>655</v>
      </c>
      <c r="F71" s="9" t="s">
        <v>511</v>
      </c>
      <c r="G71" s="9" t="s">
        <v>512</v>
      </c>
      <c r="H71" s="9" t="s">
        <v>513</v>
      </c>
      <c r="I71" s="9" t="s">
        <v>582</v>
      </c>
      <c r="J71" s="9">
        <v>5</v>
      </c>
      <c r="K71" s="9">
        <v>18000</v>
      </c>
    </row>
    <row r="72" spans="1:11" x14ac:dyDescent="0.25">
      <c r="A72" s="9" t="s">
        <v>657</v>
      </c>
      <c r="B72" s="9">
        <v>42019</v>
      </c>
      <c r="C72" s="9" t="s">
        <v>535</v>
      </c>
      <c r="D72" s="9" t="s">
        <v>536</v>
      </c>
      <c r="E72" s="9" t="s">
        <v>629</v>
      </c>
      <c r="F72" s="9" t="s">
        <v>554</v>
      </c>
      <c r="G72" s="9" t="s">
        <v>555</v>
      </c>
      <c r="H72" s="9" t="s">
        <v>521</v>
      </c>
      <c r="I72" s="9" t="s">
        <v>549</v>
      </c>
      <c r="J72" s="9">
        <v>20</v>
      </c>
      <c r="K72" s="9">
        <v>8000</v>
      </c>
    </row>
    <row r="73" spans="1:11" x14ac:dyDescent="0.25">
      <c r="A73" s="9" t="s">
        <v>658</v>
      </c>
      <c r="B73" s="9">
        <v>42019</v>
      </c>
      <c r="C73" s="9" t="s">
        <v>551</v>
      </c>
      <c r="D73" s="9" t="s">
        <v>552</v>
      </c>
      <c r="E73" s="9" t="s">
        <v>593</v>
      </c>
      <c r="F73" s="9" t="s">
        <v>511</v>
      </c>
      <c r="G73" s="9" t="s">
        <v>512</v>
      </c>
      <c r="H73" s="9" t="s">
        <v>513</v>
      </c>
      <c r="I73" s="9" t="s">
        <v>543</v>
      </c>
      <c r="J73" s="9">
        <v>16</v>
      </c>
      <c r="K73" s="9">
        <v>18000</v>
      </c>
    </row>
    <row r="74" spans="1:11" x14ac:dyDescent="0.25">
      <c r="A74" s="9" t="s">
        <v>659</v>
      </c>
      <c r="B74" s="9">
        <v>42020</v>
      </c>
      <c r="C74" s="9" t="s">
        <v>558</v>
      </c>
      <c r="D74" s="9" t="s">
        <v>540</v>
      </c>
      <c r="E74" s="9" t="s">
        <v>559</v>
      </c>
      <c r="F74" s="9" t="s">
        <v>548</v>
      </c>
      <c r="G74" s="9" t="s">
        <v>525</v>
      </c>
      <c r="H74" s="9" t="s">
        <v>526</v>
      </c>
      <c r="I74" s="9" t="s">
        <v>538</v>
      </c>
      <c r="J74" s="9">
        <v>23</v>
      </c>
      <c r="K74" s="9">
        <v>3000</v>
      </c>
    </row>
    <row r="75" spans="1:11" x14ac:dyDescent="0.25">
      <c r="A75" s="9" t="s">
        <v>660</v>
      </c>
      <c r="B75" s="9">
        <v>42020</v>
      </c>
      <c r="C75" s="9" t="s">
        <v>529</v>
      </c>
      <c r="D75" s="9" t="s">
        <v>530</v>
      </c>
      <c r="E75" s="9" t="s">
        <v>581</v>
      </c>
      <c r="F75" s="9" t="s">
        <v>554</v>
      </c>
      <c r="G75" s="9" t="s">
        <v>555</v>
      </c>
      <c r="H75" s="9" t="s">
        <v>521</v>
      </c>
      <c r="I75" s="9" t="s">
        <v>533</v>
      </c>
      <c r="J75" s="9">
        <v>25</v>
      </c>
      <c r="K75" s="9">
        <v>8000</v>
      </c>
    </row>
    <row r="76" spans="1:11" x14ac:dyDescent="0.25">
      <c r="A76" s="9" t="s">
        <v>661</v>
      </c>
      <c r="B76" s="9">
        <v>42020</v>
      </c>
      <c r="C76" s="9" t="s">
        <v>540</v>
      </c>
      <c r="D76" s="9" t="s">
        <v>541</v>
      </c>
      <c r="E76" s="9" t="s">
        <v>633</v>
      </c>
      <c r="F76" s="9" t="s">
        <v>511</v>
      </c>
      <c r="G76" s="9" t="s">
        <v>512</v>
      </c>
      <c r="H76" s="9" t="s">
        <v>513</v>
      </c>
      <c r="I76" s="9" t="s">
        <v>579</v>
      </c>
      <c r="J76" s="9">
        <v>12</v>
      </c>
      <c r="K76" s="9">
        <v>18000</v>
      </c>
    </row>
    <row r="77" spans="1:11" x14ac:dyDescent="0.25">
      <c r="A77" s="9" t="s">
        <v>662</v>
      </c>
      <c r="B77" s="9">
        <v>42020</v>
      </c>
      <c r="C77" s="9" t="s">
        <v>455</v>
      </c>
      <c r="D77" s="9" t="s">
        <v>509</v>
      </c>
      <c r="E77" s="9" t="s">
        <v>573</v>
      </c>
      <c r="F77" s="9" t="s">
        <v>548</v>
      </c>
      <c r="G77" s="9" t="s">
        <v>525</v>
      </c>
      <c r="H77" s="9" t="s">
        <v>526</v>
      </c>
      <c r="I77" s="9" t="s">
        <v>527</v>
      </c>
      <c r="J77" s="9">
        <v>12</v>
      </c>
      <c r="K77" s="9">
        <v>3000</v>
      </c>
    </row>
    <row r="78" spans="1:11" x14ac:dyDescent="0.25">
      <c r="A78" s="9" t="s">
        <v>663</v>
      </c>
      <c r="B78" s="9">
        <v>42020</v>
      </c>
      <c r="C78" s="9" t="s">
        <v>535</v>
      </c>
      <c r="D78" s="9" t="s">
        <v>536</v>
      </c>
      <c r="E78" s="9" t="s">
        <v>629</v>
      </c>
      <c r="F78" s="9" t="s">
        <v>618</v>
      </c>
      <c r="G78" s="9" t="s">
        <v>619</v>
      </c>
      <c r="H78" s="9" t="s">
        <v>562</v>
      </c>
      <c r="I78" s="9" t="s">
        <v>522</v>
      </c>
      <c r="J78" s="9">
        <v>8</v>
      </c>
      <c r="K78" s="9">
        <v>2500</v>
      </c>
    </row>
    <row r="79" spans="1:11" x14ac:dyDescent="0.25">
      <c r="A79" s="9" t="s">
        <v>664</v>
      </c>
      <c r="B79" s="9">
        <v>42021</v>
      </c>
      <c r="C79" s="9" t="s">
        <v>567</v>
      </c>
      <c r="D79" s="9" t="s">
        <v>568</v>
      </c>
      <c r="E79" s="9" t="s">
        <v>569</v>
      </c>
      <c r="F79" s="9" t="s">
        <v>511</v>
      </c>
      <c r="G79" s="9" t="s">
        <v>512</v>
      </c>
      <c r="H79" s="9" t="s">
        <v>513</v>
      </c>
      <c r="I79" s="9" t="s">
        <v>577</v>
      </c>
      <c r="J79" s="9">
        <v>8</v>
      </c>
      <c r="K79" s="9">
        <v>18000</v>
      </c>
    </row>
    <row r="80" spans="1:11" x14ac:dyDescent="0.25">
      <c r="A80" s="9" t="s">
        <v>665</v>
      </c>
      <c r="B80" s="9">
        <v>42021</v>
      </c>
      <c r="C80" s="9" t="s">
        <v>529</v>
      </c>
      <c r="D80" s="9" t="s">
        <v>530</v>
      </c>
      <c r="E80" s="9" t="s">
        <v>531</v>
      </c>
      <c r="F80" s="9" t="s">
        <v>519</v>
      </c>
      <c r="G80" s="9" t="s">
        <v>525</v>
      </c>
      <c r="H80" s="9" t="s">
        <v>521</v>
      </c>
      <c r="I80" s="9" t="s">
        <v>514</v>
      </c>
      <c r="J80" s="9">
        <v>25</v>
      </c>
      <c r="K80" s="9">
        <v>12000</v>
      </c>
    </row>
    <row r="81" spans="1:11" x14ac:dyDescent="0.25">
      <c r="A81" s="9" t="s">
        <v>666</v>
      </c>
      <c r="B81" s="9">
        <v>42021</v>
      </c>
      <c r="C81" s="9" t="s">
        <v>551</v>
      </c>
      <c r="D81" s="9" t="s">
        <v>552</v>
      </c>
      <c r="E81" s="9" t="s">
        <v>646</v>
      </c>
      <c r="F81" s="9" t="s">
        <v>524</v>
      </c>
      <c r="G81" s="9" t="s">
        <v>525</v>
      </c>
      <c r="H81" s="9" t="s">
        <v>526</v>
      </c>
      <c r="I81" s="9" t="s">
        <v>563</v>
      </c>
      <c r="J81" s="9">
        <v>19</v>
      </c>
      <c r="K81" s="9">
        <v>900</v>
      </c>
    </row>
    <row r="82" spans="1:11" x14ac:dyDescent="0.25">
      <c r="A82" s="9" t="s">
        <v>667</v>
      </c>
      <c r="B82" s="9">
        <v>42021</v>
      </c>
      <c r="C82" s="9" t="s">
        <v>455</v>
      </c>
      <c r="D82" s="9" t="s">
        <v>509</v>
      </c>
      <c r="E82" s="9" t="s">
        <v>613</v>
      </c>
      <c r="F82" s="9" t="s">
        <v>560</v>
      </c>
      <c r="G82" s="9" t="s">
        <v>561</v>
      </c>
      <c r="H82" s="9" t="s">
        <v>562</v>
      </c>
      <c r="I82" s="9" t="s">
        <v>577</v>
      </c>
      <c r="J82" s="9">
        <v>6</v>
      </c>
      <c r="K82" s="9">
        <v>7000</v>
      </c>
    </row>
    <row r="83" spans="1:11" x14ac:dyDescent="0.25">
      <c r="A83" s="9" t="s">
        <v>668</v>
      </c>
      <c r="B83" s="9">
        <v>42021</v>
      </c>
      <c r="C83" s="9" t="s">
        <v>535</v>
      </c>
      <c r="D83" s="9" t="s">
        <v>536</v>
      </c>
      <c r="E83" s="9" t="s">
        <v>537</v>
      </c>
      <c r="F83" s="9" t="s">
        <v>511</v>
      </c>
      <c r="G83" s="9" t="s">
        <v>512</v>
      </c>
      <c r="H83" s="9" t="s">
        <v>513</v>
      </c>
      <c r="I83" s="9" t="s">
        <v>514</v>
      </c>
      <c r="J83" s="9">
        <v>7</v>
      </c>
      <c r="K83" s="9">
        <v>18000</v>
      </c>
    </row>
    <row r="84" spans="1:11" x14ac:dyDescent="0.25">
      <c r="A84" s="9" t="s">
        <v>669</v>
      </c>
      <c r="B84" s="9">
        <v>42021</v>
      </c>
      <c r="C84" s="9" t="s">
        <v>540</v>
      </c>
      <c r="D84" s="9" t="s">
        <v>541</v>
      </c>
      <c r="E84" s="9" t="s">
        <v>587</v>
      </c>
      <c r="F84" s="9" t="s">
        <v>570</v>
      </c>
      <c r="G84" s="9" t="s">
        <v>555</v>
      </c>
      <c r="H84" s="9" t="s">
        <v>521</v>
      </c>
      <c r="I84" s="9" t="s">
        <v>563</v>
      </c>
      <c r="J84" s="9">
        <v>21</v>
      </c>
      <c r="K84" s="9">
        <v>9000</v>
      </c>
    </row>
    <row r="85" spans="1:11" x14ac:dyDescent="0.25">
      <c r="A85" s="9" t="s">
        <v>670</v>
      </c>
      <c r="B85" s="9">
        <v>42022</v>
      </c>
      <c r="C85" s="9" t="s">
        <v>545</v>
      </c>
      <c r="D85" s="9" t="s">
        <v>546</v>
      </c>
      <c r="E85" s="9" t="s">
        <v>547</v>
      </c>
      <c r="F85" s="9" t="s">
        <v>548</v>
      </c>
      <c r="G85" s="9" t="s">
        <v>525</v>
      </c>
      <c r="H85" s="9" t="s">
        <v>526</v>
      </c>
      <c r="I85" s="9" t="s">
        <v>565</v>
      </c>
      <c r="J85" s="9">
        <v>7</v>
      </c>
      <c r="K85" s="9">
        <v>3000</v>
      </c>
    </row>
    <row r="86" spans="1:11" x14ac:dyDescent="0.25">
      <c r="A86" s="9" t="s">
        <v>671</v>
      </c>
      <c r="B86" s="9">
        <v>42022</v>
      </c>
      <c r="C86" s="9" t="s">
        <v>540</v>
      </c>
      <c r="D86" s="9" t="s">
        <v>541</v>
      </c>
      <c r="E86" s="9" t="s">
        <v>542</v>
      </c>
      <c r="F86" s="9" t="s">
        <v>519</v>
      </c>
      <c r="G86" s="9" t="s">
        <v>532</v>
      </c>
      <c r="H86" s="9" t="s">
        <v>521</v>
      </c>
      <c r="I86" s="9" t="s">
        <v>556</v>
      </c>
      <c r="J86" s="9">
        <v>3</v>
      </c>
      <c r="K86" s="9">
        <v>10500</v>
      </c>
    </row>
    <row r="87" spans="1:11" x14ac:dyDescent="0.25">
      <c r="A87" s="9" t="s">
        <v>672</v>
      </c>
      <c r="B87" s="9">
        <v>42022</v>
      </c>
      <c r="C87" s="9" t="s">
        <v>567</v>
      </c>
      <c r="D87" s="9" t="s">
        <v>568</v>
      </c>
      <c r="E87" s="9" t="s">
        <v>673</v>
      </c>
      <c r="F87" s="9" t="s">
        <v>524</v>
      </c>
      <c r="G87" s="9" t="s">
        <v>525</v>
      </c>
      <c r="H87" s="9" t="s">
        <v>526</v>
      </c>
      <c r="I87" s="9" t="s">
        <v>582</v>
      </c>
      <c r="J87" s="9">
        <v>6</v>
      </c>
      <c r="K87" s="9">
        <v>900</v>
      </c>
    </row>
    <row r="88" spans="1:11" x14ac:dyDescent="0.25">
      <c r="A88" s="9" t="s">
        <v>674</v>
      </c>
      <c r="B88" s="9">
        <v>42022</v>
      </c>
      <c r="C88" s="9" t="s">
        <v>545</v>
      </c>
      <c r="D88" s="9" t="s">
        <v>546</v>
      </c>
      <c r="E88" s="9" t="s">
        <v>547</v>
      </c>
      <c r="F88" s="9" t="s">
        <v>548</v>
      </c>
      <c r="G88" s="9" t="s">
        <v>525</v>
      </c>
      <c r="H88" s="9" t="s">
        <v>526</v>
      </c>
      <c r="I88" s="9" t="s">
        <v>543</v>
      </c>
      <c r="J88" s="9">
        <v>8</v>
      </c>
      <c r="K88" s="9">
        <v>3000</v>
      </c>
    </row>
    <row r="89" spans="1:11" x14ac:dyDescent="0.25">
      <c r="A89" s="9" t="s">
        <v>675</v>
      </c>
      <c r="B89" s="9">
        <v>42022</v>
      </c>
      <c r="C89" s="9" t="s">
        <v>558</v>
      </c>
      <c r="D89" s="9" t="s">
        <v>540</v>
      </c>
      <c r="E89" s="9" t="s">
        <v>559</v>
      </c>
      <c r="F89" s="9" t="s">
        <v>588</v>
      </c>
      <c r="G89" s="9" t="s">
        <v>589</v>
      </c>
      <c r="H89" s="9" t="s">
        <v>526</v>
      </c>
      <c r="I89" s="9" t="s">
        <v>538</v>
      </c>
      <c r="J89" s="9">
        <v>11</v>
      </c>
      <c r="K89" s="9">
        <v>2500</v>
      </c>
    </row>
    <row r="90" spans="1:11" x14ac:dyDescent="0.25">
      <c r="A90" s="9" t="s">
        <v>676</v>
      </c>
      <c r="B90" s="9">
        <v>42022</v>
      </c>
      <c r="C90" s="9" t="s">
        <v>551</v>
      </c>
      <c r="D90" s="9" t="s">
        <v>552</v>
      </c>
      <c r="E90" s="9" t="s">
        <v>646</v>
      </c>
      <c r="F90" s="9" t="s">
        <v>548</v>
      </c>
      <c r="G90" s="9" t="s">
        <v>525</v>
      </c>
      <c r="H90" s="9" t="s">
        <v>526</v>
      </c>
      <c r="I90" s="9" t="s">
        <v>574</v>
      </c>
      <c r="J90" s="9">
        <v>15</v>
      </c>
      <c r="K90" s="9">
        <v>3000</v>
      </c>
    </row>
    <row r="91" spans="1:11" x14ac:dyDescent="0.25">
      <c r="A91" s="9" t="s">
        <v>677</v>
      </c>
      <c r="B91" s="9">
        <v>42023</v>
      </c>
      <c r="C91" s="9" t="s">
        <v>558</v>
      </c>
      <c r="D91" s="9" t="s">
        <v>540</v>
      </c>
      <c r="E91" s="9" t="s">
        <v>605</v>
      </c>
      <c r="F91" s="9" t="s">
        <v>560</v>
      </c>
      <c r="G91" s="9" t="s">
        <v>561</v>
      </c>
      <c r="H91" s="9" t="s">
        <v>562</v>
      </c>
      <c r="I91" s="9" t="s">
        <v>585</v>
      </c>
      <c r="J91" s="9">
        <v>5</v>
      </c>
      <c r="K91" s="9">
        <v>7000</v>
      </c>
    </row>
    <row r="92" spans="1:11" x14ac:dyDescent="0.25">
      <c r="A92" s="9" t="s">
        <v>678</v>
      </c>
      <c r="B92" s="9">
        <v>42023</v>
      </c>
      <c r="C92" s="9" t="s">
        <v>551</v>
      </c>
      <c r="D92" s="9" t="s">
        <v>552</v>
      </c>
      <c r="E92" s="9" t="s">
        <v>646</v>
      </c>
      <c r="F92" s="9" t="s">
        <v>570</v>
      </c>
      <c r="G92" s="9" t="s">
        <v>555</v>
      </c>
      <c r="H92" s="9" t="s">
        <v>521</v>
      </c>
      <c r="I92" s="9" t="s">
        <v>571</v>
      </c>
      <c r="J92" s="9">
        <v>8</v>
      </c>
      <c r="K92" s="9">
        <v>9000</v>
      </c>
    </row>
    <row r="93" spans="1:11" x14ac:dyDescent="0.25">
      <c r="A93" s="9" t="s">
        <v>679</v>
      </c>
      <c r="B93" s="9">
        <v>42023</v>
      </c>
      <c r="C93" s="9" t="s">
        <v>540</v>
      </c>
      <c r="D93" s="9" t="s">
        <v>541</v>
      </c>
      <c r="E93" s="9" t="s">
        <v>542</v>
      </c>
      <c r="F93" s="9" t="s">
        <v>519</v>
      </c>
      <c r="G93" s="9" t="s">
        <v>520</v>
      </c>
      <c r="H93" s="9" t="s">
        <v>521</v>
      </c>
      <c r="I93" s="9" t="s">
        <v>549</v>
      </c>
      <c r="J93" s="9">
        <v>25</v>
      </c>
      <c r="K93" s="9">
        <v>13500</v>
      </c>
    </row>
    <row r="94" spans="1:11" x14ac:dyDescent="0.25">
      <c r="A94" s="9" t="s">
        <v>680</v>
      </c>
      <c r="B94" s="9">
        <v>42023</v>
      </c>
      <c r="C94" s="9" t="s">
        <v>558</v>
      </c>
      <c r="D94" s="9" t="s">
        <v>540</v>
      </c>
      <c r="E94" s="9" t="s">
        <v>655</v>
      </c>
      <c r="F94" s="9" t="s">
        <v>548</v>
      </c>
      <c r="G94" s="9" t="s">
        <v>525</v>
      </c>
      <c r="H94" s="9" t="s">
        <v>526</v>
      </c>
      <c r="I94" s="9" t="s">
        <v>533</v>
      </c>
      <c r="J94" s="9">
        <v>20</v>
      </c>
      <c r="K94" s="9">
        <v>3000</v>
      </c>
    </row>
    <row r="95" spans="1:11" x14ac:dyDescent="0.25">
      <c r="A95" s="9" t="s">
        <v>681</v>
      </c>
      <c r="B95" s="9">
        <v>42023</v>
      </c>
      <c r="C95" s="9" t="s">
        <v>516</v>
      </c>
      <c r="D95" s="9" t="s">
        <v>517</v>
      </c>
      <c r="E95" s="9" t="s">
        <v>623</v>
      </c>
      <c r="F95" s="9" t="s">
        <v>511</v>
      </c>
      <c r="G95" s="9" t="s">
        <v>512</v>
      </c>
      <c r="H95" s="9" t="s">
        <v>513</v>
      </c>
      <c r="I95" s="9" t="s">
        <v>579</v>
      </c>
      <c r="J95" s="9">
        <v>10</v>
      </c>
      <c r="K95" s="9">
        <v>18000</v>
      </c>
    </row>
    <row r="96" spans="1:11" x14ac:dyDescent="0.25">
      <c r="A96" s="9" t="s">
        <v>682</v>
      </c>
      <c r="B96" s="9">
        <v>42024</v>
      </c>
      <c r="C96" s="9" t="s">
        <v>545</v>
      </c>
      <c r="D96" s="9" t="s">
        <v>546</v>
      </c>
      <c r="E96" s="9" t="s">
        <v>591</v>
      </c>
      <c r="F96" s="9" t="s">
        <v>588</v>
      </c>
      <c r="G96" s="9" t="s">
        <v>589</v>
      </c>
      <c r="H96" s="9" t="s">
        <v>526</v>
      </c>
      <c r="I96" s="9" t="s">
        <v>527</v>
      </c>
      <c r="J96" s="9">
        <v>25</v>
      </c>
      <c r="K96" s="9">
        <v>2500</v>
      </c>
    </row>
    <row r="97" spans="1:11" x14ac:dyDescent="0.25">
      <c r="A97" s="9" t="s">
        <v>683</v>
      </c>
      <c r="B97" s="9">
        <v>42024</v>
      </c>
      <c r="C97" s="9" t="s">
        <v>529</v>
      </c>
      <c r="D97" s="9" t="s">
        <v>530</v>
      </c>
      <c r="E97" s="9" t="s">
        <v>581</v>
      </c>
      <c r="F97" s="9" t="s">
        <v>588</v>
      </c>
      <c r="G97" s="9" t="s">
        <v>589</v>
      </c>
      <c r="H97" s="9" t="s">
        <v>526</v>
      </c>
      <c r="I97" s="9" t="s">
        <v>522</v>
      </c>
      <c r="J97" s="9">
        <v>12</v>
      </c>
      <c r="K97" s="9">
        <v>2500</v>
      </c>
    </row>
    <row r="98" spans="1:11" x14ac:dyDescent="0.25">
      <c r="A98" s="9" t="s">
        <v>684</v>
      </c>
      <c r="B98" s="9">
        <v>42024</v>
      </c>
      <c r="C98" s="9" t="s">
        <v>545</v>
      </c>
      <c r="D98" s="9" t="s">
        <v>546</v>
      </c>
      <c r="E98" s="9" t="s">
        <v>547</v>
      </c>
      <c r="F98" s="9" t="s">
        <v>588</v>
      </c>
      <c r="G98" s="9" t="s">
        <v>589</v>
      </c>
      <c r="H98" s="9" t="s">
        <v>526</v>
      </c>
      <c r="I98" s="9" t="s">
        <v>514</v>
      </c>
      <c r="J98" s="9">
        <v>12</v>
      </c>
      <c r="K98" s="9">
        <v>2500</v>
      </c>
    </row>
    <row r="99" spans="1:11" x14ac:dyDescent="0.25">
      <c r="A99" s="9" t="s">
        <v>685</v>
      </c>
      <c r="B99" s="9">
        <v>42024</v>
      </c>
      <c r="C99" s="9" t="s">
        <v>455</v>
      </c>
      <c r="D99" s="9" t="s">
        <v>509</v>
      </c>
      <c r="E99" s="9" t="s">
        <v>686</v>
      </c>
      <c r="F99" s="9" t="s">
        <v>560</v>
      </c>
      <c r="G99" s="9" t="s">
        <v>561</v>
      </c>
      <c r="H99" s="9" t="s">
        <v>562</v>
      </c>
      <c r="I99" s="9" t="s">
        <v>522</v>
      </c>
      <c r="J99" s="9">
        <v>17</v>
      </c>
      <c r="K99" s="9">
        <v>7000</v>
      </c>
    </row>
    <row r="100" spans="1:11" x14ac:dyDescent="0.25">
      <c r="A100" s="9" t="s">
        <v>687</v>
      </c>
      <c r="B100" s="9">
        <v>42024</v>
      </c>
      <c r="C100" s="9" t="s">
        <v>455</v>
      </c>
      <c r="D100" s="9" t="s">
        <v>509</v>
      </c>
      <c r="E100" s="9" t="s">
        <v>510</v>
      </c>
      <c r="F100" s="9" t="s">
        <v>588</v>
      </c>
      <c r="G100" s="9" t="s">
        <v>589</v>
      </c>
      <c r="H100" s="9" t="s">
        <v>526</v>
      </c>
      <c r="I100" s="9" t="s">
        <v>527</v>
      </c>
      <c r="J100" s="9">
        <v>13</v>
      </c>
      <c r="K100" s="9">
        <v>2500</v>
      </c>
    </row>
    <row r="101" spans="1:11" x14ac:dyDescent="0.25">
      <c r="A101" s="9" t="s">
        <v>688</v>
      </c>
      <c r="B101" s="9">
        <v>42024</v>
      </c>
      <c r="C101" s="9" t="s">
        <v>535</v>
      </c>
      <c r="D101" s="9" t="s">
        <v>536</v>
      </c>
      <c r="E101" s="9" t="s">
        <v>629</v>
      </c>
      <c r="F101" s="9" t="s">
        <v>511</v>
      </c>
      <c r="G101" s="9" t="s">
        <v>512</v>
      </c>
      <c r="H101" s="9" t="s">
        <v>513</v>
      </c>
      <c r="I101" s="9" t="s">
        <v>533</v>
      </c>
      <c r="J101" s="9">
        <v>18</v>
      </c>
      <c r="K101" s="9">
        <v>18000</v>
      </c>
    </row>
    <row r="102" spans="1:11" x14ac:dyDescent="0.25">
      <c r="A102" s="9" t="s">
        <v>689</v>
      </c>
      <c r="B102" s="9">
        <v>42026</v>
      </c>
      <c r="C102" s="9" t="s">
        <v>540</v>
      </c>
      <c r="D102" s="9" t="s">
        <v>541</v>
      </c>
      <c r="E102" s="9" t="s">
        <v>633</v>
      </c>
      <c r="F102" s="9" t="s">
        <v>560</v>
      </c>
      <c r="G102" s="9" t="s">
        <v>561</v>
      </c>
      <c r="H102" s="9" t="s">
        <v>562</v>
      </c>
      <c r="I102" s="9" t="s">
        <v>538</v>
      </c>
      <c r="J102" s="9">
        <v>8</v>
      </c>
      <c r="K102" s="9">
        <v>7000</v>
      </c>
    </row>
    <row r="103" spans="1:11" x14ac:dyDescent="0.25">
      <c r="A103" s="9" t="s">
        <v>690</v>
      </c>
      <c r="B103" s="9">
        <v>42026</v>
      </c>
      <c r="C103" s="9" t="s">
        <v>567</v>
      </c>
      <c r="D103" s="9" t="s">
        <v>568</v>
      </c>
      <c r="E103" s="9" t="s">
        <v>607</v>
      </c>
      <c r="F103" s="9" t="s">
        <v>519</v>
      </c>
      <c r="G103" s="9" t="s">
        <v>520</v>
      </c>
      <c r="H103" s="9" t="s">
        <v>521</v>
      </c>
      <c r="I103" s="9" t="s">
        <v>543</v>
      </c>
      <c r="J103" s="9">
        <v>25</v>
      </c>
      <c r="K103" s="9">
        <v>13500</v>
      </c>
    </row>
    <row r="104" spans="1:11" x14ac:dyDescent="0.25">
      <c r="A104" s="9" t="s">
        <v>691</v>
      </c>
      <c r="B104" s="9">
        <v>42027</v>
      </c>
      <c r="C104" s="9" t="s">
        <v>551</v>
      </c>
      <c r="D104" s="9" t="s">
        <v>552</v>
      </c>
      <c r="E104" s="9" t="s">
        <v>553</v>
      </c>
      <c r="F104" s="9" t="s">
        <v>560</v>
      </c>
      <c r="G104" s="9" t="s">
        <v>561</v>
      </c>
      <c r="H104" s="9" t="s">
        <v>562</v>
      </c>
      <c r="I104" s="9" t="s">
        <v>549</v>
      </c>
      <c r="J104" s="9">
        <v>8</v>
      </c>
      <c r="K104" s="9">
        <v>7000</v>
      </c>
    </row>
    <row r="105" spans="1:11" x14ac:dyDescent="0.25">
      <c r="A105" s="9" t="s">
        <v>692</v>
      </c>
      <c r="B105" s="9">
        <v>42027</v>
      </c>
      <c r="C105" s="9" t="s">
        <v>540</v>
      </c>
      <c r="D105" s="9" t="s">
        <v>541</v>
      </c>
      <c r="E105" s="9" t="s">
        <v>587</v>
      </c>
      <c r="F105" s="9" t="s">
        <v>618</v>
      </c>
      <c r="G105" s="9" t="s">
        <v>619</v>
      </c>
      <c r="H105" s="9" t="s">
        <v>562</v>
      </c>
      <c r="I105" s="9" t="s">
        <v>556</v>
      </c>
      <c r="J105" s="9">
        <v>12</v>
      </c>
      <c r="K105" s="9">
        <v>2500</v>
      </c>
    </row>
    <row r="106" spans="1:11" x14ac:dyDescent="0.25">
      <c r="A106" s="9" t="s">
        <v>693</v>
      </c>
      <c r="B106" s="9">
        <v>42027</v>
      </c>
      <c r="C106" s="9" t="s">
        <v>535</v>
      </c>
      <c r="D106" s="9" t="s">
        <v>536</v>
      </c>
      <c r="E106" s="9" t="s">
        <v>584</v>
      </c>
      <c r="F106" s="9" t="s">
        <v>548</v>
      </c>
      <c r="G106" s="9" t="s">
        <v>525</v>
      </c>
      <c r="H106" s="9" t="s">
        <v>526</v>
      </c>
      <c r="I106" s="9" t="s">
        <v>563</v>
      </c>
      <c r="J106" s="9">
        <v>12</v>
      </c>
      <c r="K106" s="9">
        <v>3000</v>
      </c>
    </row>
    <row r="107" spans="1:11" x14ac:dyDescent="0.25">
      <c r="A107" s="9" t="s">
        <v>694</v>
      </c>
      <c r="B107" s="9">
        <v>42027</v>
      </c>
      <c r="C107" s="9" t="s">
        <v>567</v>
      </c>
      <c r="D107" s="9" t="s">
        <v>568</v>
      </c>
      <c r="E107" s="9" t="s">
        <v>673</v>
      </c>
      <c r="F107" s="9" t="s">
        <v>548</v>
      </c>
      <c r="G107" s="9" t="s">
        <v>525</v>
      </c>
      <c r="H107" s="9" t="s">
        <v>526</v>
      </c>
      <c r="I107" s="9" t="s">
        <v>565</v>
      </c>
      <c r="J107" s="9">
        <v>16</v>
      </c>
      <c r="K107" s="9">
        <v>3000</v>
      </c>
    </row>
    <row r="108" spans="1:11" x14ac:dyDescent="0.25">
      <c r="A108" s="9" t="s">
        <v>695</v>
      </c>
      <c r="B108" s="9">
        <v>42027</v>
      </c>
      <c r="C108" s="9" t="s">
        <v>516</v>
      </c>
      <c r="D108" s="9" t="s">
        <v>517</v>
      </c>
      <c r="E108" s="9" t="s">
        <v>696</v>
      </c>
      <c r="F108" s="9" t="s">
        <v>560</v>
      </c>
      <c r="G108" s="9" t="s">
        <v>561</v>
      </c>
      <c r="H108" s="9" t="s">
        <v>562</v>
      </c>
      <c r="I108" s="9" t="s">
        <v>571</v>
      </c>
      <c r="J108" s="9">
        <v>18</v>
      </c>
      <c r="K108" s="9">
        <v>7000</v>
      </c>
    </row>
    <row r="109" spans="1:11" x14ac:dyDescent="0.25">
      <c r="A109" s="9" t="s">
        <v>697</v>
      </c>
      <c r="B109" s="9">
        <v>42027</v>
      </c>
      <c r="C109" s="9" t="s">
        <v>535</v>
      </c>
      <c r="D109" s="9" t="s">
        <v>536</v>
      </c>
      <c r="E109" s="9" t="s">
        <v>537</v>
      </c>
      <c r="F109" s="9" t="s">
        <v>588</v>
      </c>
      <c r="G109" s="9" t="s">
        <v>589</v>
      </c>
      <c r="H109" s="9" t="s">
        <v>526</v>
      </c>
      <c r="I109" s="9" t="s">
        <v>574</v>
      </c>
      <c r="J109" s="9">
        <v>1</v>
      </c>
      <c r="K109" s="9">
        <v>2500</v>
      </c>
    </row>
    <row r="110" spans="1:11" x14ac:dyDescent="0.25">
      <c r="A110" s="9" t="s">
        <v>698</v>
      </c>
      <c r="B110" s="9">
        <v>42028</v>
      </c>
      <c r="C110" s="9" t="s">
        <v>558</v>
      </c>
      <c r="D110" s="9" t="s">
        <v>540</v>
      </c>
      <c r="E110" s="9" t="s">
        <v>605</v>
      </c>
      <c r="F110" s="9" t="s">
        <v>570</v>
      </c>
      <c r="G110" s="9" t="s">
        <v>555</v>
      </c>
      <c r="H110" s="9" t="s">
        <v>521</v>
      </c>
      <c r="I110" s="9" t="s">
        <v>577</v>
      </c>
      <c r="J110" s="9">
        <v>1</v>
      </c>
      <c r="K110" s="9">
        <v>9000</v>
      </c>
    </row>
    <row r="111" spans="1:11" x14ac:dyDescent="0.25">
      <c r="A111" s="9" t="s">
        <v>699</v>
      </c>
      <c r="B111" s="9">
        <v>42028</v>
      </c>
      <c r="C111" s="9" t="s">
        <v>529</v>
      </c>
      <c r="D111" s="9" t="s">
        <v>530</v>
      </c>
      <c r="E111" s="9" t="s">
        <v>625</v>
      </c>
      <c r="F111" s="9" t="s">
        <v>519</v>
      </c>
      <c r="G111" s="9" t="s">
        <v>525</v>
      </c>
      <c r="H111" s="9" t="s">
        <v>521</v>
      </c>
      <c r="I111" s="9" t="s">
        <v>579</v>
      </c>
      <c r="J111" s="9">
        <v>23</v>
      </c>
      <c r="K111" s="9">
        <v>12000</v>
      </c>
    </row>
    <row r="112" spans="1:11" x14ac:dyDescent="0.25">
      <c r="A112" s="9" t="s">
        <v>700</v>
      </c>
      <c r="B112" s="9">
        <v>42028</v>
      </c>
      <c r="C112" s="9" t="s">
        <v>558</v>
      </c>
      <c r="D112" s="9" t="s">
        <v>540</v>
      </c>
      <c r="E112" s="9" t="s">
        <v>605</v>
      </c>
      <c r="F112" s="9" t="s">
        <v>511</v>
      </c>
      <c r="G112" s="9" t="s">
        <v>512</v>
      </c>
      <c r="H112" s="9" t="s">
        <v>513</v>
      </c>
      <c r="I112" s="9" t="s">
        <v>582</v>
      </c>
      <c r="J112" s="9">
        <v>19</v>
      </c>
      <c r="K112" s="9">
        <v>18000</v>
      </c>
    </row>
    <row r="113" spans="1:11" x14ac:dyDescent="0.25">
      <c r="A113" s="9" t="s">
        <v>701</v>
      </c>
      <c r="B113" s="9">
        <v>42028</v>
      </c>
      <c r="C113" s="9" t="s">
        <v>551</v>
      </c>
      <c r="D113" s="9" t="s">
        <v>552</v>
      </c>
      <c r="E113" s="9" t="s">
        <v>646</v>
      </c>
      <c r="F113" s="9" t="s">
        <v>524</v>
      </c>
      <c r="G113" s="9" t="s">
        <v>525</v>
      </c>
      <c r="H113" s="9" t="s">
        <v>526</v>
      </c>
      <c r="I113" s="9" t="s">
        <v>585</v>
      </c>
      <c r="J113" s="9">
        <v>21</v>
      </c>
      <c r="K113" s="9">
        <v>900</v>
      </c>
    </row>
    <row r="114" spans="1:11" x14ac:dyDescent="0.25">
      <c r="A114" s="9" t="s">
        <v>702</v>
      </c>
      <c r="B114" s="9">
        <v>42028</v>
      </c>
      <c r="C114" s="9" t="s">
        <v>516</v>
      </c>
      <c r="D114" s="9" t="s">
        <v>517</v>
      </c>
      <c r="E114" s="9" t="s">
        <v>623</v>
      </c>
      <c r="F114" s="9" t="s">
        <v>588</v>
      </c>
      <c r="G114" s="9" t="s">
        <v>589</v>
      </c>
      <c r="H114" s="9" t="s">
        <v>526</v>
      </c>
      <c r="I114" s="9" t="s">
        <v>574</v>
      </c>
      <c r="J114" s="9">
        <v>7</v>
      </c>
      <c r="K114" s="9">
        <v>2500</v>
      </c>
    </row>
    <row r="115" spans="1:11" x14ac:dyDescent="0.25">
      <c r="A115" s="9" t="s">
        <v>703</v>
      </c>
      <c r="B115" s="9">
        <v>42029</v>
      </c>
      <c r="C115" s="9" t="s">
        <v>455</v>
      </c>
      <c r="D115" s="9" t="s">
        <v>509</v>
      </c>
      <c r="E115" s="9" t="s">
        <v>510</v>
      </c>
      <c r="F115" s="9" t="s">
        <v>519</v>
      </c>
      <c r="G115" s="9" t="s">
        <v>525</v>
      </c>
      <c r="H115" s="9" t="s">
        <v>521</v>
      </c>
      <c r="I115" s="9" t="s">
        <v>585</v>
      </c>
      <c r="J115" s="9">
        <v>6</v>
      </c>
      <c r="K115" s="9">
        <v>12000</v>
      </c>
    </row>
    <row r="116" spans="1:11" x14ac:dyDescent="0.25">
      <c r="A116" s="9" t="s">
        <v>704</v>
      </c>
      <c r="B116" s="9">
        <v>42029</v>
      </c>
      <c r="C116" s="9" t="s">
        <v>516</v>
      </c>
      <c r="D116" s="9" t="s">
        <v>517</v>
      </c>
      <c r="E116" s="9" t="s">
        <v>518</v>
      </c>
      <c r="F116" s="9" t="s">
        <v>519</v>
      </c>
      <c r="G116" s="9" t="s">
        <v>532</v>
      </c>
      <c r="H116" s="9" t="s">
        <v>521</v>
      </c>
      <c r="I116" s="9" t="s">
        <v>571</v>
      </c>
      <c r="J116" s="9">
        <v>9</v>
      </c>
      <c r="K116" s="9">
        <v>10500</v>
      </c>
    </row>
    <row r="117" spans="1:11" x14ac:dyDescent="0.25">
      <c r="A117" s="9" t="s">
        <v>705</v>
      </c>
      <c r="B117" s="9">
        <v>42029</v>
      </c>
      <c r="C117" s="9" t="s">
        <v>558</v>
      </c>
      <c r="D117" s="9" t="s">
        <v>540</v>
      </c>
      <c r="E117" s="9" t="s">
        <v>559</v>
      </c>
      <c r="F117" s="9" t="s">
        <v>548</v>
      </c>
      <c r="G117" s="9" t="s">
        <v>525</v>
      </c>
      <c r="H117" s="9" t="s">
        <v>526</v>
      </c>
      <c r="I117" s="9" t="s">
        <v>565</v>
      </c>
      <c r="J117" s="9">
        <v>10</v>
      </c>
      <c r="K117" s="9">
        <v>3000</v>
      </c>
    </row>
    <row r="118" spans="1:11" x14ac:dyDescent="0.25">
      <c r="A118" s="9" t="s">
        <v>706</v>
      </c>
      <c r="B118" s="9">
        <v>42029</v>
      </c>
      <c r="C118" s="9" t="s">
        <v>529</v>
      </c>
      <c r="D118" s="9" t="s">
        <v>530</v>
      </c>
      <c r="E118" s="9" t="s">
        <v>581</v>
      </c>
      <c r="F118" s="9" t="s">
        <v>554</v>
      </c>
      <c r="G118" s="9" t="s">
        <v>555</v>
      </c>
      <c r="H118" s="9" t="s">
        <v>521</v>
      </c>
      <c r="I118" s="9" t="s">
        <v>556</v>
      </c>
      <c r="J118" s="9">
        <v>6</v>
      </c>
      <c r="K118" s="9">
        <v>8000</v>
      </c>
    </row>
    <row r="119" spans="1:11" x14ac:dyDescent="0.25">
      <c r="A119" s="9" t="s">
        <v>707</v>
      </c>
      <c r="B119" s="9">
        <v>42030</v>
      </c>
      <c r="C119" s="9" t="s">
        <v>551</v>
      </c>
      <c r="D119" s="9" t="s">
        <v>552</v>
      </c>
      <c r="E119" s="9" t="s">
        <v>646</v>
      </c>
      <c r="F119" s="9" t="s">
        <v>524</v>
      </c>
      <c r="G119" s="9" t="s">
        <v>525</v>
      </c>
      <c r="H119" s="9" t="s">
        <v>526</v>
      </c>
      <c r="I119" s="9" t="s">
        <v>582</v>
      </c>
      <c r="J119" s="9">
        <v>9</v>
      </c>
      <c r="K119" s="9">
        <v>900</v>
      </c>
    </row>
    <row r="120" spans="1:11" x14ac:dyDescent="0.25">
      <c r="A120" s="9" t="s">
        <v>708</v>
      </c>
      <c r="B120" s="9">
        <v>42030</v>
      </c>
      <c r="C120" s="9" t="s">
        <v>529</v>
      </c>
      <c r="D120" s="9" t="s">
        <v>530</v>
      </c>
      <c r="E120" s="9" t="s">
        <v>625</v>
      </c>
      <c r="F120" s="9" t="s">
        <v>519</v>
      </c>
      <c r="G120" s="9" t="s">
        <v>525</v>
      </c>
      <c r="H120" s="9" t="s">
        <v>521</v>
      </c>
      <c r="I120" s="9" t="s">
        <v>549</v>
      </c>
      <c r="J120" s="9">
        <v>21</v>
      </c>
      <c r="K120" s="9">
        <v>12000</v>
      </c>
    </row>
    <row r="121" spans="1:11" x14ac:dyDescent="0.25">
      <c r="A121" s="9" t="s">
        <v>709</v>
      </c>
      <c r="B121" s="9">
        <v>42031</v>
      </c>
      <c r="C121" s="9" t="s">
        <v>540</v>
      </c>
      <c r="D121" s="9" t="s">
        <v>541</v>
      </c>
      <c r="E121" s="9" t="s">
        <v>587</v>
      </c>
      <c r="F121" s="9" t="s">
        <v>548</v>
      </c>
      <c r="G121" s="9" t="s">
        <v>525</v>
      </c>
      <c r="H121" s="9" t="s">
        <v>526</v>
      </c>
      <c r="I121" s="9" t="s">
        <v>543</v>
      </c>
      <c r="J121" s="9">
        <v>16</v>
      </c>
      <c r="K121" s="9">
        <v>3000</v>
      </c>
    </row>
    <row r="122" spans="1:11" x14ac:dyDescent="0.25">
      <c r="A122" s="9" t="s">
        <v>710</v>
      </c>
      <c r="B122" s="9">
        <v>42031</v>
      </c>
      <c r="C122" s="9" t="s">
        <v>551</v>
      </c>
      <c r="D122" s="9" t="s">
        <v>552</v>
      </c>
      <c r="E122" s="9" t="s">
        <v>593</v>
      </c>
      <c r="F122" s="9" t="s">
        <v>570</v>
      </c>
      <c r="G122" s="9" t="s">
        <v>555</v>
      </c>
      <c r="H122" s="9" t="s">
        <v>521</v>
      </c>
      <c r="I122" s="9" t="s">
        <v>538</v>
      </c>
      <c r="J122" s="9">
        <v>11</v>
      </c>
      <c r="K122" s="9">
        <v>9000</v>
      </c>
    </row>
    <row r="123" spans="1:11" x14ac:dyDescent="0.25">
      <c r="A123" s="9" t="s">
        <v>711</v>
      </c>
      <c r="B123" s="9">
        <v>42031</v>
      </c>
      <c r="C123" s="9" t="s">
        <v>540</v>
      </c>
      <c r="D123" s="9" t="s">
        <v>541</v>
      </c>
      <c r="E123" s="9" t="s">
        <v>542</v>
      </c>
      <c r="F123" s="9" t="s">
        <v>570</v>
      </c>
      <c r="G123" s="9" t="s">
        <v>555</v>
      </c>
      <c r="H123" s="9" t="s">
        <v>521</v>
      </c>
      <c r="I123" s="9" t="s">
        <v>533</v>
      </c>
      <c r="J123" s="9">
        <v>19</v>
      </c>
      <c r="K123" s="9">
        <v>9000</v>
      </c>
    </row>
    <row r="124" spans="1:11" x14ac:dyDescent="0.25">
      <c r="A124" s="9" t="s">
        <v>712</v>
      </c>
      <c r="B124" s="9">
        <v>42031</v>
      </c>
      <c r="C124" s="9" t="s">
        <v>455</v>
      </c>
      <c r="D124" s="9" t="s">
        <v>509</v>
      </c>
      <c r="E124" s="9" t="s">
        <v>510</v>
      </c>
      <c r="F124" s="9" t="s">
        <v>524</v>
      </c>
      <c r="G124" s="9" t="s">
        <v>525</v>
      </c>
      <c r="H124" s="9" t="s">
        <v>526</v>
      </c>
      <c r="I124" s="9" t="s">
        <v>579</v>
      </c>
      <c r="J124" s="9">
        <v>17</v>
      </c>
      <c r="K124" s="9">
        <v>900</v>
      </c>
    </row>
    <row r="125" spans="1:11" x14ac:dyDescent="0.25">
      <c r="A125" s="9" t="s">
        <v>713</v>
      </c>
      <c r="B125" s="9">
        <v>42032</v>
      </c>
      <c r="C125" s="9" t="s">
        <v>558</v>
      </c>
      <c r="D125" s="9" t="s">
        <v>540</v>
      </c>
      <c r="E125" s="9" t="s">
        <v>655</v>
      </c>
      <c r="F125" s="9" t="s">
        <v>511</v>
      </c>
      <c r="G125" s="9" t="s">
        <v>512</v>
      </c>
      <c r="H125" s="9" t="s">
        <v>513</v>
      </c>
      <c r="I125" s="9" t="s">
        <v>527</v>
      </c>
      <c r="J125" s="9">
        <v>20</v>
      </c>
      <c r="K125" s="9">
        <v>18000</v>
      </c>
    </row>
    <row r="126" spans="1:11" x14ac:dyDescent="0.25">
      <c r="A126" s="9" t="s">
        <v>714</v>
      </c>
      <c r="B126" s="9">
        <v>42032</v>
      </c>
      <c r="C126" s="9" t="s">
        <v>455</v>
      </c>
      <c r="D126" s="9" t="s">
        <v>509</v>
      </c>
      <c r="E126" s="9" t="s">
        <v>613</v>
      </c>
      <c r="F126" s="9" t="s">
        <v>519</v>
      </c>
      <c r="G126" s="9" t="s">
        <v>532</v>
      </c>
      <c r="H126" s="9" t="s">
        <v>521</v>
      </c>
      <c r="I126" s="9" t="s">
        <v>522</v>
      </c>
      <c r="J126" s="9">
        <v>10</v>
      </c>
      <c r="K126" s="9">
        <v>10500</v>
      </c>
    </row>
    <row r="127" spans="1:11" x14ac:dyDescent="0.25">
      <c r="A127" s="9" t="s">
        <v>715</v>
      </c>
      <c r="B127" s="9">
        <v>42032</v>
      </c>
      <c r="C127" s="9" t="s">
        <v>540</v>
      </c>
      <c r="D127" s="9" t="s">
        <v>541</v>
      </c>
      <c r="E127" s="9" t="s">
        <v>542</v>
      </c>
      <c r="F127" s="9" t="s">
        <v>560</v>
      </c>
      <c r="G127" s="9" t="s">
        <v>561</v>
      </c>
      <c r="H127" s="9" t="s">
        <v>562</v>
      </c>
      <c r="I127" s="9" t="s">
        <v>577</v>
      </c>
      <c r="J127" s="9">
        <v>17</v>
      </c>
      <c r="K127" s="9">
        <v>7000</v>
      </c>
    </row>
    <row r="128" spans="1:11" x14ac:dyDescent="0.25">
      <c r="A128" s="9" t="s">
        <v>716</v>
      </c>
      <c r="B128" s="9">
        <v>42032</v>
      </c>
      <c r="C128" s="9" t="s">
        <v>516</v>
      </c>
      <c r="D128" s="9" t="s">
        <v>517</v>
      </c>
      <c r="E128" s="9" t="s">
        <v>696</v>
      </c>
      <c r="F128" s="9" t="s">
        <v>511</v>
      </c>
      <c r="G128" s="9" t="s">
        <v>512</v>
      </c>
      <c r="H128" s="9" t="s">
        <v>513</v>
      </c>
      <c r="I128" s="9" t="s">
        <v>514</v>
      </c>
      <c r="J128" s="9">
        <v>2</v>
      </c>
      <c r="K128" s="9">
        <v>18000</v>
      </c>
    </row>
    <row r="129" spans="1:11" x14ac:dyDescent="0.25">
      <c r="A129" s="9" t="s">
        <v>717</v>
      </c>
      <c r="B129" s="9">
        <v>42032</v>
      </c>
      <c r="C129" s="9" t="s">
        <v>558</v>
      </c>
      <c r="D129" s="9" t="s">
        <v>540</v>
      </c>
      <c r="E129" s="9" t="s">
        <v>655</v>
      </c>
      <c r="F129" s="9" t="s">
        <v>519</v>
      </c>
      <c r="G129" s="9" t="s">
        <v>525</v>
      </c>
      <c r="H129" s="9" t="s">
        <v>521</v>
      </c>
      <c r="I129" s="9" t="s">
        <v>563</v>
      </c>
      <c r="J129" s="9">
        <v>13</v>
      </c>
      <c r="K129" s="9">
        <v>12000</v>
      </c>
    </row>
    <row r="130" spans="1:11" x14ac:dyDescent="0.25">
      <c r="A130" s="9" t="s">
        <v>718</v>
      </c>
      <c r="B130" s="9">
        <v>42032</v>
      </c>
      <c r="C130" s="9" t="s">
        <v>516</v>
      </c>
      <c r="D130" s="9" t="s">
        <v>517</v>
      </c>
      <c r="E130" s="9" t="s">
        <v>518</v>
      </c>
      <c r="F130" s="9" t="s">
        <v>554</v>
      </c>
      <c r="G130" s="9" t="s">
        <v>555</v>
      </c>
      <c r="H130" s="9" t="s">
        <v>521</v>
      </c>
      <c r="I130" s="9" t="s">
        <v>577</v>
      </c>
      <c r="J130" s="9">
        <v>23</v>
      </c>
      <c r="K130" s="9">
        <v>8000</v>
      </c>
    </row>
    <row r="131" spans="1:11" x14ac:dyDescent="0.25">
      <c r="A131" s="9" t="s">
        <v>719</v>
      </c>
      <c r="B131" s="9">
        <v>42032</v>
      </c>
      <c r="C131" s="9" t="s">
        <v>516</v>
      </c>
      <c r="D131" s="9" t="s">
        <v>517</v>
      </c>
      <c r="E131" s="9" t="s">
        <v>623</v>
      </c>
      <c r="F131" s="9" t="s">
        <v>570</v>
      </c>
      <c r="G131" s="9" t="s">
        <v>555</v>
      </c>
      <c r="H131" s="9" t="s">
        <v>521</v>
      </c>
      <c r="I131" s="9" t="s">
        <v>514</v>
      </c>
      <c r="J131" s="9">
        <v>7</v>
      </c>
      <c r="K131" s="9">
        <v>9000</v>
      </c>
    </row>
    <row r="132" spans="1:11" x14ac:dyDescent="0.25">
      <c r="A132" s="9" t="s">
        <v>720</v>
      </c>
      <c r="B132" s="9">
        <v>42032</v>
      </c>
      <c r="C132" s="9" t="s">
        <v>545</v>
      </c>
      <c r="D132" s="9" t="s">
        <v>546</v>
      </c>
      <c r="E132" s="9" t="s">
        <v>641</v>
      </c>
      <c r="F132" s="9" t="s">
        <v>519</v>
      </c>
      <c r="G132" s="9" t="s">
        <v>525</v>
      </c>
      <c r="H132" s="9" t="s">
        <v>521</v>
      </c>
      <c r="I132" s="9" t="s">
        <v>563</v>
      </c>
      <c r="J132" s="9">
        <v>12</v>
      </c>
      <c r="K132" s="9">
        <v>12000</v>
      </c>
    </row>
    <row r="133" spans="1:11" x14ac:dyDescent="0.25">
      <c r="A133" s="9" t="s">
        <v>721</v>
      </c>
      <c r="B133" s="9">
        <v>42036</v>
      </c>
      <c r="C133" s="9" t="s">
        <v>551</v>
      </c>
      <c r="D133" s="9" t="s">
        <v>552</v>
      </c>
      <c r="E133" s="9" t="s">
        <v>646</v>
      </c>
      <c r="F133" s="9" t="s">
        <v>560</v>
      </c>
      <c r="G133" s="9" t="s">
        <v>561</v>
      </c>
      <c r="H133" s="9" t="s">
        <v>562</v>
      </c>
      <c r="I133" s="9" t="s">
        <v>565</v>
      </c>
      <c r="J133" s="9">
        <v>21</v>
      </c>
      <c r="K133" s="9">
        <v>7000</v>
      </c>
    </row>
    <row r="134" spans="1:11" x14ac:dyDescent="0.25">
      <c r="A134" s="9" t="s">
        <v>722</v>
      </c>
      <c r="B134" s="9">
        <v>42036</v>
      </c>
      <c r="C134" s="9" t="s">
        <v>551</v>
      </c>
      <c r="D134" s="9" t="s">
        <v>552</v>
      </c>
      <c r="E134" s="9" t="s">
        <v>593</v>
      </c>
      <c r="F134" s="9" t="s">
        <v>554</v>
      </c>
      <c r="G134" s="9" t="s">
        <v>555</v>
      </c>
      <c r="H134" s="9" t="s">
        <v>521</v>
      </c>
      <c r="I134" s="9" t="s">
        <v>556</v>
      </c>
      <c r="J134" s="9">
        <v>7</v>
      </c>
      <c r="K134" s="9">
        <v>8000</v>
      </c>
    </row>
    <row r="135" spans="1:11" x14ac:dyDescent="0.25">
      <c r="A135" s="9" t="s">
        <v>723</v>
      </c>
      <c r="B135" s="9">
        <v>42036</v>
      </c>
      <c r="C135" s="9" t="s">
        <v>455</v>
      </c>
      <c r="D135" s="9" t="s">
        <v>509</v>
      </c>
      <c r="E135" s="9" t="s">
        <v>613</v>
      </c>
      <c r="F135" s="9" t="s">
        <v>519</v>
      </c>
      <c r="G135" s="9" t="s">
        <v>532</v>
      </c>
      <c r="H135" s="9" t="s">
        <v>521</v>
      </c>
      <c r="I135" s="9" t="s">
        <v>582</v>
      </c>
      <c r="J135" s="9">
        <v>7</v>
      </c>
      <c r="K135" s="9">
        <v>10500</v>
      </c>
    </row>
    <row r="136" spans="1:11" x14ac:dyDescent="0.25">
      <c r="A136" s="9" t="s">
        <v>724</v>
      </c>
      <c r="B136" s="9">
        <v>42036</v>
      </c>
      <c r="C136" s="9" t="s">
        <v>535</v>
      </c>
      <c r="D136" s="9" t="s">
        <v>536</v>
      </c>
      <c r="E136" s="9" t="s">
        <v>537</v>
      </c>
      <c r="F136" s="9" t="s">
        <v>548</v>
      </c>
      <c r="G136" s="9" t="s">
        <v>525</v>
      </c>
      <c r="H136" s="9" t="s">
        <v>526</v>
      </c>
      <c r="I136" s="9" t="s">
        <v>543</v>
      </c>
      <c r="J136" s="9">
        <v>14</v>
      </c>
      <c r="K136" s="9">
        <v>3000</v>
      </c>
    </row>
    <row r="137" spans="1:11" x14ac:dyDescent="0.25">
      <c r="A137" s="9" t="s">
        <v>725</v>
      </c>
      <c r="B137" s="9">
        <v>42036</v>
      </c>
      <c r="C137" s="9" t="s">
        <v>516</v>
      </c>
      <c r="D137" s="9" t="s">
        <v>517</v>
      </c>
      <c r="E137" s="9" t="s">
        <v>518</v>
      </c>
      <c r="F137" s="9" t="s">
        <v>588</v>
      </c>
      <c r="G137" s="9" t="s">
        <v>589</v>
      </c>
      <c r="H137" s="9" t="s">
        <v>526</v>
      </c>
      <c r="I137" s="9" t="s">
        <v>538</v>
      </c>
      <c r="J137" s="9">
        <v>2</v>
      </c>
      <c r="K137" s="9">
        <v>2500</v>
      </c>
    </row>
    <row r="138" spans="1:11" x14ac:dyDescent="0.25">
      <c r="A138" s="9" t="s">
        <v>726</v>
      </c>
      <c r="B138" s="9">
        <v>42036</v>
      </c>
      <c r="C138" s="9" t="s">
        <v>540</v>
      </c>
      <c r="D138" s="9" t="s">
        <v>541</v>
      </c>
      <c r="E138" s="9" t="s">
        <v>587</v>
      </c>
      <c r="F138" s="9" t="s">
        <v>519</v>
      </c>
      <c r="G138" s="9" t="s">
        <v>520</v>
      </c>
      <c r="H138" s="9" t="s">
        <v>521</v>
      </c>
      <c r="I138" s="9" t="s">
        <v>574</v>
      </c>
      <c r="J138" s="9">
        <v>25</v>
      </c>
      <c r="K138" s="9">
        <v>13500</v>
      </c>
    </row>
    <row r="139" spans="1:11" x14ac:dyDescent="0.25">
      <c r="A139" s="9" t="s">
        <v>727</v>
      </c>
      <c r="B139" s="9">
        <v>42036</v>
      </c>
      <c r="C139" s="9" t="s">
        <v>540</v>
      </c>
      <c r="D139" s="9" t="s">
        <v>541</v>
      </c>
      <c r="E139" s="9" t="s">
        <v>633</v>
      </c>
      <c r="F139" s="9" t="s">
        <v>570</v>
      </c>
      <c r="G139" s="9" t="s">
        <v>555</v>
      </c>
      <c r="H139" s="9" t="s">
        <v>521</v>
      </c>
      <c r="I139" s="9" t="s">
        <v>585</v>
      </c>
      <c r="J139" s="9">
        <v>3</v>
      </c>
      <c r="K139" s="9">
        <v>9000</v>
      </c>
    </row>
    <row r="140" spans="1:11" x14ac:dyDescent="0.25">
      <c r="A140" s="9" t="s">
        <v>728</v>
      </c>
      <c r="B140" s="9">
        <v>42036</v>
      </c>
      <c r="C140" s="9" t="s">
        <v>551</v>
      </c>
      <c r="D140" s="9" t="s">
        <v>552</v>
      </c>
      <c r="E140" s="9" t="s">
        <v>646</v>
      </c>
      <c r="F140" s="9" t="s">
        <v>524</v>
      </c>
      <c r="G140" s="9" t="s">
        <v>525</v>
      </c>
      <c r="H140" s="9" t="s">
        <v>526</v>
      </c>
      <c r="I140" s="9" t="s">
        <v>571</v>
      </c>
      <c r="J140" s="9">
        <v>25</v>
      </c>
      <c r="K140" s="9">
        <v>900</v>
      </c>
    </row>
    <row r="141" spans="1:11" x14ac:dyDescent="0.25">
      <c r="A141" s="9" t="s">
        <v>729</v>
      </c>
      <c r="B141" s="9">
        <v>42036</v>
      </c>
      <c r="C141" s="9" t="s">
        <v>540</v>
      </c>
      <c r="D141" s="9" t="s">
        <v>541</v>
      </c>
      <c r="E141" s="9" t="s">
        <v>542</v>
      </c>
      <c r="F141" s="9" t="s">
        <v>519</v>
      </c>
      <c r="G141" s="9" t="s">
        <v>520</v>
      </c>
      <c r="H141" s="9" t="s">
        <v>521</v>
      </c>
      <c r="I141" s="9" t="s">
        <v>549</v>
      </c>
      <c r="J141" s="9">
        <v>8</v>
      </c>
      <c r="K141" s="9">
        <v>13500</v>
      </c>
    </row>
    <row r="142" spans="1:11" x14ac:dyDescent="0.25">
      <c r="A142" s="9" t="s">
        <v>730</v>
      </c>
      <c r="B142" s="9">
        <v>42036</v>
      </c>
      <c r="C142" s="9" t="s">
        <v>545</v>
      </c>
      <c r="D142" s="9" t="s">
        <v>546</v>
      </c>
      <c r="E142" s="9" t="s">
        <v>591</v>
      </c>
      <c r="F142" s="9" t="s">
        <v>519</v>
      </c>
      <c r="G142" s="9" t="s">
        <v>525</v>
      </c>
      <c r="H142" s="9" t="s">
        <v>521</v>
      </c>
      <c r="I142" s="9" t="s">
        <v>533</v>
      </c>
      <c r="J142" s="9">
        <v>5</v>
      </c>
      <c r="K142" s="9">
        <v>12000</v>
      </c>
    </row>
    <row r="143" spans="1:11" x14ac:dyDescent="0.25">
      <c r="A143" s="9" t="s">
        <v>731</v>
      </c>
      <c r="B143" s="9">
        <v>42037</v>
      </c>
      <c r="C143" s="9" t="s">
        <v>516</v>
      </c>
      <c r="D143" s="9" t="s">
        <v>517</v>
      </c>
      <c r="E143" s="9" t="s">
        <v>696</v>
      </c>
      <c r="F143" s="9" t="s">
        <v>618</v>
      </c>
      <c r="G143" s="9" t="s">
        <v>619</v>
      </c>
      <c r="H143" s="9" t="s">
        <v>562</v>
      </c>
      <c r="I143" s="9" t="s">
        <v>579</v>
      </c>
      <c r="J143" s="9">
        <v>23</v>
      </c>
      <c r="K143" s="9">
        <v>2500</v>
      </c>
    </row>
    <row r="144" spans="1:11" x14ac:dyDescent="0.25">
      <c r="A144" s="9" t="s">
        <v>732</v>
      </c>
      <c r="B144" s="9">
        <v>42037</v>
      </c>
      <c r="C144" s="9" t="s">
        <v>540</v>
      </c>
      <c r="D144" s="9" t="s">
        <v>541</v>
      </c>
      <c r="E144" s="9" t="s">
        <v>587</v>
      </c>
      <c r="F144" s="9" t="s">
        <v>519</v>
      </c>
      <c r="G144" s="9" t="s">
        <v>532</v>
      </c>
      <c r="H144" s="9" t="s">
        <v>521</v>
      </c>
      <c r="I144" s="9" t="s">
        <v>527</v>
      </c>
      <c r="J144" s="9">
        <v>5</v>
      </c>
      <c r="K144" s="9">
        <v>10500</v>
      </c>
    </row>
    <row r="145" spans="1:11" x14ac:dyDescent="0.25">
      <c r="A145" s="9" t="s">
        <v>733</v>
      </c>
      <c r="B145" s="9">
        <v>42037</v>
      </c>
      <c r="C145" s="9" t="s">
        <v>535</v>
      </c>
      <c r="D145" s="9" t="s">
        <v>536</v>
      </c>
      <c r="E145" s="9" t="s">
        <v>537</v>
      </c>
      <c r="F145" s="9" t="s">
        <v>548</v>
      </c>
      <c r="G145" s="9" t="s">
        <v>525</v>
      </c>
      <c r="H145" s="9" t="s">
        <v>526</v>
      </c>
      <c r="I145" s="9" t="s">
        <v>522</v>
      </c>
      <c r="J145" s="9">
        <v>15</v>
      </c>
      <c r="K145" s="9">
        <v>3000</v>
      </c>
    </row>
    <row r="146" spans="1:11" x14ac:dyDescent="0.25">
      <c r="A146" s="9" t="s">
        <v>734</v>
      </c>
      <c r="B146" s="9">
        <v>42037</v>
      </c>
      <c r="C146" s="9" t="s">
        <v>558</v>
      </c>
      <c r="D146" s="9" t="s">
        <v>540</v>
      </c>
      <c r="E146" s="9" t="s">
        <v>559</v>
      </c>
      <c r="F146" s="9" t="s">
        <v>548</v>
      </c>
      <c r="G146" s="9" t="s">
        <v>525</v>
      </c>
      <c r="H146" s="9" t="s">
        <v>526</v>
      </c>
      <c r="I146" s="9" t="s">
        <v>514</v>
      </c>
      <c r="J146" s="9">
        <v>11</v>
      </c>
      <c r="K146" s="9">
        <v>3000</v>
      </c>
    </row>
    <row r="147" spans="1:11" x14ac:dyDescent="0.25">
      <c r="A147" s="9" t="s">
        <v>735</v>
      </c>
      <c r="B147" s="9">
        <v>42038</v>
      </c>
      <c r="C147" s="9" t="s">
        <v>540</v>
      </c>
      <c r="D147" s="9" t="s">
        <v>541</v>
      </c>
      <c r="E147" s="9" t="s">
        <v>633</v>
      </c>
      <c r="F147" s="9" t="s">
        <v>588</v>
      </c>
      <c r="G147" s="9" t="s">
        <v>589</v>
      </c>
      <c r="H147" s="9" t="s">
        <v>526</v>
      </c>
      <c r="I147" s="9" t="s">
        <v>522</v>
      </c>
      <c r="J147" s="9">
        <v>21</v>
      </c>
      <c r="K147" s="9">
        <v>2500</v>
      </c>
    </row>
    <row r="148" spans="1:11" x14ac:dyDescent="0.25">
      <c r="A148" s="9" t="s">
        <v>736</v>
      </c>
      <c r="B148" s="9">
        <v>42038</v>
      </c>
      <c r="C148" s="9" t="s">
        <v>567</v>
      </c>
      <c r="D148" s="9" t="s">
        <v>568</v>
      </c>
      <c r="E148" s="9" t="s">
        <v>569</v>
      </c>
      <c r="F148" s="9" t="s">
        <v>524</v>
      </c>
      <c r="G148" s="9" t="s">
        <v>525</v>
      </c>
      <c r="H148" s="9" t="s">
        <v>526</v>
      </c>
      <c r="I148" s="9" t="s">
        <v>527</v>
      </c>
      <c r="J148" s="9">
        <v>21</v>
      </c>
      <c r="K148" s="9">
        <v>900</v>
      </c>
    </row>
    <row r="149" spans="1:11" x14ac:dyDescent="0.25">
      <c r="A149" s="9" t="s">
        <v>737</v>
      </c>
      <c r="B149" s="9">
        <v>42038</v>
      </c>
      <c r="C149" s="9" t="s">
        <v>516</v>
      </c>
      <c r="D149" s="9" t="s">
        <v>517</v>
      </c>
      <c r="E149" s="9" t="s">
        <v>696</v>
      </c>
      <c r="F149" s="9" t="s">
        <v>618</v>
      </c>
      <c r="G149" s="9" t="s">
        <v>619</v>
      </c>
      <c r="H149" s="9" t="s">
        <v>562</v>
      </c>
      <c r="I149" s="9" t="s">
        <v>533</v>
      </c>
      <c r="J149" s="9">
        <v>6</v>
      </c>
      <c r="K149" s="9">
        <v>2500</v>
      </c>
    </row>
    <row r="150" spans="1:11" x14ac:dyDescent="0.25">
      <c r="A150" s="9" t="s">
        <v>738</v>
      </c>
      <c r="B150" s="9">
        <v>42038</v>
      </c>
      <c r="C150" s="9" t="s">
        <v>545</v>
      </c>
      <c r="D150" s="9" t="s">
        <v>546</v>
      </c>
      <c r="E150" s="9" t="s">
        <v>641</v>
      </c>
      <c r="F150" s="9" t="s">
        <v>588</v>
      </c>
      <c r="G150" s="9" t="s">
        <v>589</v>
      </c>
      <c r="H150" s="9" t="s">
        <v>526</v>
      </c>
      <c r="I150" s="9" t="s">
        <v>538</v>
      </c>
      <c r="J150" s="9">
        <v>2</v>
      </c>
      <c r="K150" s="9">
        <v>2500</v>
      </c>
    </row>
    <row r="151" spans="1:11" x14ac:dyDescent="0.25">
      <c r="A151" s="9" t="s">
        <v>739</v>
      </c>
      <c r="B151" s="9">
        <v>42038</v>
      </c>
      <c r="C151" s="9" t="s">
        <v>516</v>
      </c>
      <c r="D151" s="9" t="s">
        <v>517</v>
      </c>
      <c r="E151" s="9" t="s">
        <v>518</v>
      </c>
      <c r="F151" s="9" t="s">
        <v>548</v>
      </c>
      <c r="G151" s="9" t="s">
        <v>525</v>
      </c>
      <c r="H151" s="9" t="s">
        <v>526</v>
      </c>
      <c r="I151" s="9" t="s">
        <v>543</v>
      </c>
      <c r="J151" s="9">
        <v>25</v>
      </c>
      <c r="K151" s="9">
        <v>3000</v>
      </c>
    </row>
    <row r="152" spans="1:11" x14ac:dyDescent="0.25">
      <c r="A152" s="9" t="s">
        <v>740</v>
      </c>
      <c r="B152" s="9">
        <v>42038</v>
      </c>
      <c r="C152" s="9" t="s">
        <v>567</v>
      </c>
      <c r="D152" s="9" t="s">
        <v>568</v>
      </c>
      <c r="E152" s="9" t="s">
        <v>673</v>
      </c>
      <c r="F152" s="9" t="s">
        <v>554</v>
      </c>
      <c r="G152" s="9" t="s">
        <v>555</v>
      </c>
      <c r="H152" s="9" t="s">
        <v>521</v>
      </c>
      <c r="I152" s="9" t="s">
        <v>549</v>
      </c>
      <c r="J152" s="9">
        <v>19</v>
      </c>
      <c r="K152" s="9">
        <v>8000</v>
      </c>
    </row>
    <row r="153" spans="1:11" x14ac:dyDescent="0.25">
      <c r="A153" s="9" t="s">
        <v>741</v>
      </c>
      <c r="B153" s="9">
        <v>42038</v>
      </c>
      <c r="C153" s="9" t="s">
        <v>540</v>
      </c>
      <c r="D153" s="9" t="s">
        <v>541</v>
      </c>
      <c r="E153" s="9" t="s">
        <v>633</v>
      </c>
      <c r="F153" s="9" t="s">
        <v>519</v>
      </c>
      <c r="G153" s="9" t="s">
        <v>520</v>
      </c>
      <c r="H153" s="9" t="s">
        <v>521</v>
      </c>
      <c r="I153" s="9" t="s">
        <v>556</v>
      </c>
      <c r="J153" s="9">
        <v>24</v>
      </c>
      <c r="K153" s="9">
        <v>13500</v>
      </c>
    </row>
    <row r="154" spans="1:11" x14ac:dyDescent="0.25">
      <c r="A154" s="9" t="s">
        <v>742</v>
      </c>
      <c r="B154" s="9">
        <v>42039</v>
      </c>
      <c r="C154" s="9" t="s">
        <v>567</v>
      </c>
      <c r="D154" s="9" t="s">
        <v>568</v>
      </c>
      <c r="E154" s="9" t="s">
        <v>569</v>
      </c>
      <c r="F154" s="9" t="s">
        <v>570</v>
      </c>
      <c r="G154" s="9" t="s">
        <v>555</v>
      </c>
      <c r="H154" s="9" t="s">
        <v>521</v>
      </c>
      <c r="I154" s="9" t="s">
        <v>563</v>
      </c>
      <c r="J154" s="9">
        <v>25</v>
      </c>
      <c r="K154" s="9">
        <v>9000</v>
      </c>
    </row>
    <row r="155" spans="1:11" x14ac:dyDescent="0.25">
      <c r="A155" s="9" t="s">
        <v>743</v>
      </c>
      <c r="B155" s="9">
        <v>42039</v>
      </c>
      <c r="C155" s="9" t="s">
        <v>535</v>
      </c>
      <c r="D155" s="9" t="s">
        <v>536</v>
      </c>
      <c r="E155" s="9" t="s">
        <v>537</v>
      </c>
      <c r="F155" s="9" t="s">
        <v>519</v>
      </c>
      <c r="G155" s="9" t="s">
        <v>520</v>
      </c>
      <c r="H155" s="9" t="s">
        <v>521</v>
      </c>
      <c r="I155" s="9" t="s">
        <v>565</v>
      </c>
      <c r="J155" s="9">
        <v>3</v>
      </c>
      <c r="K155" s="9">
        <v>13500</v>
      </c>
    </row>
    <row r="156" spans="1:11" x14ac:dyDescent="0.25">
      <c r="A156" s="9" t="s">
        <v>744</v>
      </c>
      <c r="B156" s="9">
        <v>42040</v>
      </c>
      <c r="C156" s="9" t="s">
        <v>535</v>
      </c>
      <c r="D156" s="9" t="s">
        <v>536</v>
      </c>
      <c r="E156" s="9" t="s">
        <v>584</v>
      </c>
      <c r="F156" s="9" t="s">
        <v>588</v>
      </c>
      <c r="G156" s="9" t="s">
        <v>589</v>
      </c>
      <c r="H156" s="9" t="s">
        <v>526</v>
      </c>
      <c r="I156" s="9" t="s">
        <v>571</v>
      </c>
      <c r="J156" s="9">
        <v>20</v>
      </c>
      <c r="K156" s="9">
        <v>2500</v>
      </c>
    </row>
    <row r="157" spans="1:11" x14ac:dyDescent="0.25">
      <c r="A157" s="9" t="s">
        <v>745</v>
      </c>
      <c r="B157" s="9">
        <v>42040</v>
      </c>
      <c r="C157" s="9" t="s">
        <v>545</v>
      </c>
      <c r="D157" s="9" t="s">
        <v>546</v>
      </c>
      <c r="E157" s="9" t="s">
        <v>591</v>
      </c>
      <c r="F157" s="9" t="s">
        <v>524</v>
      </c>
      <c r="G157" s="9" t="s">
        <v>525</v>
      </c>
      <c r="H157" s="9" t="s">
        <v>526</v>
      </c>
      <c r="I157" s="9" t="s">
        <v>574</v>
      </c>
      <c r="J157" s="9">
        <v>21</v>
      </c>
      <c r="K157" s="9">
        <v>900</v>
      </c>
    </row>
    <row r="158" spans="1:11" x14ac:dyDescent="0.25">
      <c r="A158" s="9" t="s">
        <v>746</v>
      </c>
      <c r="B158" s="9">
        <v>42040</v>
      </c>
      <c r="C158" s="9" t="s">
        <v>558</v>
      </c>
      <c r="D158" s="9" t="s">
        <v>540</v>
      </c>
      <c r="E158" s="9" t="s">
        <v>559</v>
      </c>
      <c r="F158" s="9" t="s">
        <v>519</v>
      </c>
      <c r="G158" s="9" t="s">
        <v>532</v>
      </c>
      <c r="H158" s="9" t="s">
        <v>521</v>
      </c>
      <c r="I158" s="9" t="s">
        <v>577</v>
      </c>
      <c r="J158" s="9">
        <v>3</v>
      </c>
      <c r="K158" s="9">
        <v>10500</v>
      </c>
    </row>
    <row r="159" spans="1:11" x14ac:dyDescent="0.25">
      <c r="A159" s="9" t="s">
        <v>747</v>
      </c>
      <c r="B159" s="9">
        <v>42040</v>
      </c>
      <c r="C159" s="9" t="s">
        <v>516</v>
      </c>
      <c r="D159" s="9" t="s">
        <v>517</v>
      </c>
      <c r="E159" s="9" t="s">
        <v>518</v>
      </c>
      <c r="F159" s="9" t="s">
        <v>511</v>
      </c>
      <c r="G159" s="9" t="s">
        <v>512</v>
      </c>
      <c r="H159" s="9" t="s">
        <v>513</v>
      </c>
      <c r="I159" s="9" t="s">
        <v>579</v>
      </c>
      <c r="J159" s="9">
        <v>3</v>
      </c>
      <c r="K159" s="9">
        <v>18000</v>
      </c>
    </row>
    <row r="160" spans="1:11" x14ac:dyDescent="0.25">
      <c r="A160" s="9" t="s">
        <v>748</v>
      </c>
      <c r="B160" s="9">
        <v>42040</v>
      </c>
      <c r="C160" s="9" t="s">
        <v>455</v>
      </c>
      <c r="D160" s="9" t="s">
        <v>509</v>
      </c>
      <c r="E160" s="9" t="s">
        <v>573</v>
      </c>
      <c r="F160" s="9" t="s">
        <v>519</v>
      </c>
      <c r="G160" s="9" t="s">
        <v>520</v>
      </c>
      <c r="H160" s="9" t="s">
        <v>521</v>
      </c>
      <c r="I160" s="9" t="s">
        <v>582</v>
      </c>
      <c r="J160" s="9">
        <v>14</v>
      </c>
      <c r="K160" s="9">
        <v>13500</v>
      </c>
    </row>
    <row r="161" spans="1:11" x14ac:dyDescent="0.25">
      <c r="A161" s="9" t="s">
        <v>749</v>
      </c>
      <c r="B161" s="9">
        <v>42040</v>
      </c>
      <c r="C161" s="9" t="s">
        <v>567</v>
      </c>
      <c r="D161" s="9" t="s">
        <v>568</v>
      </c>
      <c r="E161" s="9" t="s">
        <v>569</v>
      </c>
      <c r="F161" s="9" t="s">
        <v>618</v>
      </c>
      <c r="G161" s="9" t="s">
        <v>619</v>
      </c>
      <c r="H161" s="9" t="s">
        <v>562</v>
      </c>
      <c r="I161" s="9" t="s">
        <v>585</v>
      </c>
      <c r="J161" s="9">
        <v>1</v>
      </c>
      <c r="K161" s="9">
        <v>2500</v>
      </c>
    </row>
    <row r="162" spans="1:11" x14ac:dyDescent="0.25">
      <c r="A162" s="9" t="s">
        <v>750</v>
      </c>
      <c r="B162" s="9">
        <v>42041</v>
      </c>
      <c r="C162" s="9" t="s">
        <v>455</v>
      </c>
      <c r="D162" s="9" t="s">
        <v>509</v>
      </c>
      <c r="E162" s="9" t="s">
        <v>686</v>
      </c>
      <c r="F162" s="9" t="s">
        <v>511</v>
      </c>
      <c r="G162" s="9" t="s">
        <v>512</v>
      </c>
      <c r="H162" s="9" t="s">
        <v>513</v>
      </c>
      <c r="I162" s="9" t="s">
        <v>574</v>
      </c>
      <c r="J162" s="9">
        <v>20</v>
      </c>
      <c r="K162" s="9">
        <v>18000</v>
      </c>
    </row>
    <row r="163" spans="1:11" x14ac:dyDescent="0.25">
      <c r="A163" s="9" t="s">
        <v>751</v>
      </c>
      <c r="B163" s="9">
        <v>42041</v>
      </c>
      <c r="C163" s="9" t="s">
        <v>545</v>
      </c>
      <c r="D163" s="9" t="s">
        <v>546</v>
      </c>
      <c r="E163" s="9" t="s">
        <v>547</v>
      </c>
      <c r="F163" s="9" t="s">
        <v>524</v>
      </c>
      <c r="G163" s="9" t="s">
        <v>525</v>
      </c>
      <c r="H163" s="9" t="s">
        <v>526</v>
      </c>
      <c r="I163" s="9" t="s">
        <v>585</v>
      </c>
      <c r="J163" s="9">
        <v>3</v>
      </c>
      <c r="K163" s="9">
        <v>900</v>
      </c>
    </row>
    <row r="164" spans="1:11" x14ac:dyDescent="0.25">
      <c r="A164" s="9" t="s">
        <v>752</v>
      </c>
      <c r="B164" s="9">
        <v>42041</v>
      </c>
      <c r="C164" s="9" t="s">
        <v>558</v>
      </c>
      <c r="D164" s="9" t="s">
        <v>540</v>
      </c>
      <c r="E164" s="9" t="s">
        <v>655</v>
      </c>
      <c r="F164" s="9" t="s">
        <v>511</v>
      </c>
      <c r="G164" s="9" t="s">
        <v>512</v>
      </c>
      <c r="H164" s="9" t="s">
        <v>513</v>
      </c>
      <c r="I164" s="9" t="s">
        <v>571</v>
      </c>
      <c r="J164" s="9">
        <v>11</v>
      </c>
      <c r="K164" s="9">
        <v>18000</v>
      </c>
    </row>
    <row r="165" spans="1:11" x14ac:dyDescent="0.25">
      <c r="A165" s="9" t="s">
        <v>753</v>
      </c>
      <c r="B165" s="9">
        <v>42041</v>
      </c>
      <c r="C165" s="9" t="s">
        <v>455</v>
      </c>
      <c r="D165" s="9" t="s">
        <v>509</v>
      </c>
      <c r="E165" s="9" t="s">
        <v>613</v>
      </c>
      <c r="F165" s="9" t="s">
        <v>519</v>
      </c>
      <c r="G165" s="9" t="s">
        <v>520</v>
      </c>
      <c r="H165" s="9" t="s">
        <v>521</v>
      </c>
      <c r="I165" s="9" t="s">
        <v>565</v>
      </c>
      <c r="J165" s="9">
        <v>19</v>
      </c>
      <c r="K165" s="9">
        <v>13500</v>
      </c>
    </row>
    <row r="166" spans="1:11" x14ac:dyDescent="0.25">
      <c r="A166" s="9" t="s">
        <v>754</v>
      </c>
      <c r="B166" s="9">
        <v>42041</v>
      </c>
      <c r="C166" s="9" t="s">
        <v>567</v>
      </c>
      <c r="D166" s="9" t="s">
        <v>568</v>
      </c>
      <c r="E166" s="9" t="s">
        <v>569</v>
      </c>
      <c r="F166" s="9" t="s">
        <v>519</v>
      </c>
      <c r="G166" s="9" t="s">
        <v>520</v>
      </c>
      <c r="H166" s="9" t="s">
        <v>521</v>
      </c>
      <c r="I166" s="9" t="s">
        <v>556</v>
      </c>
      <c r="J166" s="9">
        <v>24</v>
      </c>
      <c r="K166" s="9">
        <v>13500</v>
      </c>
    </row>
    <row r="167" spans="1:11" x14ac:dyDescent="0.25">
      <c r="A167" s="9" t="s">
        <v>755</v>
      </c>
      <c r="B167" s="9">
        <v>42042</v>
      </c>
      <c r="C167" s="9" t="s">
        <v>551</v>
      </c>
      <c r="D167" s="9" t="s">
        <v>552</v>
      </c>
      <c r="E167" s="9" t="s">
        <v>553</v>
      </c>
      <c r="F167" s="9" t="s">
        <v>618</v>
      </c>
      <c r="G167" s="9" t="s">
        <v>619</v>
      </c>
      <c r="H167" s="9" t="s">
        <v>562</v>
      </c>
      <c r="I167" s="9" t="s">
        <v>582</v>
      </c>
      <c r="J167" s="9">
        <v>14</v>
      </c>
      <c r="K167" s="9">
        <v>2500</v>
      </c>
    </row>
    <row r="168" spans="1:11" x14ac:dyDescent="0.25">
      <c r="A168" s="9" t="s">
        <v>756</v>
      </c>
      <c r="B168" s="9">
        <v>42042</v>
      </c>
      <c r="C168" s="9" t="s">
        <v>529</v>
      </c>
      <c r="D168" s="9" t="s">
        <v>530</v>
      </c>
      <c r="E168" s="9" t="s">
        <v>531</v>
      </c>
      <c r="F168" s="9" t="s">
        <v>524</v>
      </c>
      <c r="G168" s="9" t="s">
        <v>525</v>
      </c>
      <c r="H168" s="9" t="s">
        <v>526</v>
      </c>
      <c r="I168" s="9" t="s">
        <v>549</v>
      </c>
      <c r="J168" s="9">
        <v>13</v>
      </c>
      <c r="K168" s="9">
        <v>900</v>
      </c>
    </row>
    <row r="169" spans="1:11" x14ac:dyDescent="0.25">
      <c r="A169" s="9" t="s">
        <v>757</v>
      </c>
      <c r="B169" s="9">
        <v>42042</v>
      </c>
      <c r="C169" s="9" t="s">
        <v>529</v>
      </c>
      <c r="D169" s="9" t="s">
        <v>530</v>
      </c>
      <c r="E169" s="9" t="s">
        <v>581</v>
      </c>
      <c r="F169" s="9" t="s">
        <v>570</v>
      </c>
      <c r="G169" s="9" t="s">
        <v>555</v>
      </c>
      <c r="H169" s="9" t="s">
        <v>521</v>
      </c>
      <c r="I169" s="9" t="s">
        <v>543</v>
      </c>
      <c r="J169" s="9">
        <v>24</v>
      </c>
      <c r="K169" s="9">
        <v>9000</v>
      </c>
    </row>
    <row r="170" spans="1:11" x14ac:dyDescent="0.25">
      <c r="A170" s="9" t="s">
        <v>758</v>
      </c>
      <c r="B170" s="9">
        <v>42042</v>
      </c>
      <c r="C170" s="9" t="s">
        <v>535</v>
      </c>
      <c r="D170" s="9" t="s">
        <v>536</v>
      </c>
      <c r="E170" s="9" t="s">
        <v>537</v>
      </c>
      <c r="F170" s="9" t="s">
        <v>560</v>
      </c>
      <c r="G170" s="9" t="s">
        <v>561</v>
      </c>
      <c r="H170" s="9" t="s">
        <v>562</v>
      </c>
      <c r="I170" s="9" t="s">
        <v>538</v>
      </c>
      <c r="J170" s="9">
        <v>7</v>
      </c>
      <c r="K170" s="9">
        <v>7000</v>
      </c>
    </row>
    <row r="171" spans="1:11" x14ac:dyDescent="0.25">
      <c r="A171" s="9" t="s">
        <v>759</v>
      </c>
      <c r="B171" s="9">
        <v>42043</v>
      </c>
      <c r="C171" s="9" t="s">
        <v>558</v>
      </c>
      <c r="D171" s="9" t="s">
        <v>540</v>
      </c>
      <c r="E171" s="9" t="s">
        <v>655</v>
      </c>
      <c r="F171" s="9" t="s">
        <v>588</v>
      </c>
      <c r="G171" s="9" t="s">
        <v>589</v>
      </c>
      <c r="H171" s="9" t="s">
        <v>526</v>
      </c>
      <c r="I171" s="9" t="s">
        <v>533</v>
      </c>
      <c r="J171" s="9">
        <v>4</v>
      </c>
      <c r="K171" s="9">
        <v>2500</v>
      </c>
    </row>
    <row r="172" spans="1:11" x14ac:dyDescent="0.25">
      <c r="A172" s="9" t="s">
        <v>760</v>
      </c>
      <c r="B172" s="9">
        <v>42043</v>
      </c>
      <c r="C172" s="9" t="s">
        <v>455</v>
      </c>
      <c r="D172" s="9" t="s">
        <v>509</v>
      </c>
      <c r="E172" s="9" t="s">
        <v>510</v>
      </c>
      <c r="F172" s="9" t="s">
        <v>588</v>
      </c>
      <c r="G172" s="9" t="s">
        <v>589</v>
      </c>
      <c r="H172" s="9" t="s">
        <v>526</v>
      </c>
      <c r="I172" s="9" t="s">
        <v>579</v>
      </c>
      <c r="J172" s="9">
        <v>16</v>
      </c>
      <c r="K172" s="9">
        <v>2500</v>
      </c>
    </row>
    <row r="173" spans="1:11" x14ac:dyDescent="0.25">
      <c r="A173" s="9" t="s">
        <v>761</v>
      </c>
      <c r="B173" s="9">
        <v>42043</v>
      </c>
      <c r="C173" s="9" t="s">
        <v>516</v>
      </c>
      <c r="D173" s="9" t="s">
        <v>517</v>
      </c>
      <c r="E173" s="9" t="s">
        <v>518</v>
      </c>
      <c r="F173" s="9" t="s">
        <v>548</v>
      </c>
      <c r="G173" s="9" t="s">
        <v>525</v>
      </c>
      <c r="H173" s="9" t="s">
        <v>526</v>
      </c>
      <c r="I173" s="9" t="s">
        <v>527</v>
      </c>
      <c r="J173" s="9">
        <v>7</v>
      </c>
      <c r="K173" s="9">
        <v>3000</v>
      </c>
    </row>
    <row r="174" spans="1:11" x14ac:dyDescent="0.25">
      <c r="A174" s="9" t="s">
        <v>762</v>
      </c>
      <c r="B174" s="9">
        <v>42043</v>
      </c>
      <c r="C174" s="9" t="s">
        <v>545</v>
      </c>
      <c r="D174" s="9" t="s">
        <v>546</v>
      </c>
      <c r="E174" s="9" t="s">
        <v>591</v>
      </c>
      <c r="F174" s="9" t="s">
        <v>519</v>
      </c>
      <c r="G174" s="9" t="s">
        <v>520</v>
      </c>
      <c r="H174" s="9" t="s">
        <v>521</v>
      </c>
      <c r="I174" s="9" t="s">
        <v>522</v>
      </c>
      <c r="J174" s="9">
        <v>22</v>
      </c>
      <c r="K174" s="9">
        <v>13500</v>
      </c>
    </row>
    <row r="175" spans="1:11" x14ac:dyDescent="0.25">
      <c r="A175" s="9" t="s">
        <v>763</v>
      </c>
      <c r="B175" s="9">
        <v>42044</v>
      </c>
      <c r="C175" s="9" t="s">
        <v>540</v>
      </c>
      <c r="D175" s="9" t="s">
        <v>541</v>
      </c>
      <c r="E175" s="9" t="s">
        <v>587</v>
      </c>
      <c r="F175" s="9" t="s">
        <v>548</v>
      </c>
      <c r="G175" s="9" t="s">
        <v>525</v>
      </c>
      <c r="H175" s="9" t="s">
        <v>526</v>
      </c>
      <c r="I175" s="9" t="s">
        <v>577</v>
      </c>
      <c r="J175" s="9">
        <v>5</v>
      </c>
      <c r="K175" s="9">
        <v>3000</v>
      </c>
    </row>
    <row r="176" spans="1:11" x14ac:dyDescent="0.25">
      <c r="A176" s="9" t="s">
        <v>764</v>
      </c>
      <c r="B176" s="9">
        <v>42044</v>
      </c>
      <c r="C176" s="9" t="s">
        <v>455</v>
      </c>
      <c r="D176" s="9" t="s">
        <v>509</v>
      </c>
      <c r="E176" s="9" t="s">
        <v>613</v>
      </c>
      <c r="F176" s="9" t="s">
        <v>570</v>
      </c>
      <c r="G176" s="9" t="s">
        <v>555</v>
      </c>
      <c r="H176" s="9" t="s">
        <v>521</v>
      </c>
      <c r="I176" s="9" t="s">
        <v>514</v>
      </c>
      <c r="J176" s="9">
        <v>12</v>
      </c>
      <c r="K176" s="9">
        <v>9000</v>
      </c>
    </row>
    <row r="177" spans="1:11" x14ac:dyDescent="0.25">
      <c r="A177" s="9" t="s">
        <v>765</v>
      </c>
      <c r="B177" s="9">
        <v>42044</v>
      </c>
      <c r="C177" s="9" t="s">
        <v>540</v>
      </c>
      <c r="D177" s="9" t="s">
        <v>541</v>
      </c>
      <c r="E177" s="9" t="s">
        <v>542</v>
      </c>
      <c r="F177" s="9" t="s">
        <v>618</v>
      </c>
      <c r="G177" s="9" t="s">
        <v>619</v>
      </c>
      <c r="H177" s="9" t="s">
        <v>562</v>
      </c>
      <c r="I177" s="9" t="s">
        <v>563</v>
      </c>
      <c r="J177" s="9">
        <v>12</v>
      </c>
      <c r="K177" s="9">
        <v>2500</v>
      </c>
    </row>
    <row r="178" spans="1:11" x14ac:dyDescent="0.25">
      <c r="A178" s="9" t="s">
        <v>766</v>
      </c>
      <c r="B178" s="9">
        <v>42044</v>
      </c>
      <c r="C178" s="9" t="s">
        <v>535</v>
      </c>
      <c r="D178" s="9" t="s">
        <v>536</v>
      </c>
      <c r="E178" s="9" t="s">
        <v>537</v>
      </c>
      <c r="F178" s="9" t="s">
        <v>554</v>
      </c>
      <c r="G178" s="9" t="s">
        <v>555</v>
      </c>
      <c r="H178" s="9" t="s">
        <v>521</v>
      </c>
      <c r="I178" s="9" t="s">
        <v>577</v>
      </c>
      <c r="J178" s="9">
        <v>23</v>
      </c>
      <c r="K178" s="9">
        <v>8000</v>
      </c>
    </row>
    <row r="179" spans="1:11" x14ac:dyDescent="0.25">
      <c r="A179" s="9" t="s">
        <v>767</v>
      </c>
      <c r="B179" s="9">
        <v>42045</v>
      </c>
      <c r="C179" s="9" t="s">
        <v>567</v>
      </c>
      <c r="D179" s="9" t="s">
        <v>568</v>
      </c>
      <c r="E179" s="9" t="s">
        <v>607</v>
      </c>
      <c r="F179" s="9" t="s">
        <v>519</v>
      </c>
      <c r="G179" s="9" t="s">
        <v>532</v>
      </c>
      <c r="H179" s="9" t="s">
        <v>521</v>
      </c>
      <c r="I179" s="9" t="s">
        <v>514</v>
      </c>
      <c r="J179" s="9">
        <v>15</v>
      </c>
      <c r="K179" s="9">
        <v>10500</v>
      </c>
    </row>
    <row r="180" spans="1:11" x14ac:dyDescent="0.25">
      <c r="A180" s="9" t="s">
        <v>768</v>
      </c>
      <c r="B180" s="9">
        <v>42045</v>
      </c>
      <c r="C180" s="9" t="s">
        <v>516</v>
      </c>
      <c r="D180" s="9" t="s">
        <v>517</v>
      </c>
      <c r="E180" s="9" t="s">
        <v>518</v>
      </c>
      <c r="F180" s="9" t="s">
        <v>519</v>
      </c>
      <c r="G180" s="9" t="s">
        <v>532</v>
      </c>
      <c r="H180" s="9" t="s">
        <v>521</v>
      </c>
      <c r="I180" s="9" t="s">
        <v>563</v>
      </c>
      <c r="J180" s="9">
        <v>23</v>
      </c>
      <c r="K180" s="9">
        <v>10500</v>
      </c>
    </row>
    <row r="181" spans="1:11" x14ac:dyDescent="0.25">
      <c r="A181" s="9" t="s">
        <v>769</v>
      </c>
      <c r="B181" s="9">
        <v>42045</v>
      </c>
      <c r="C181" s="9" t="s">
        <v>535</v>
      </c>
      <c r="D181" s="9" t="s">
        <v>536</v>
      </c>
      <c r="E181" s="9" t="s">
        <v>629</v>
      </c>
      <c r="F181" s="9" t="s">
        <v>618</v>
      </c>
      <c r="G181" s="9" t="s">
        <v>619</v>
      </c>
      <c r="H181" s="9" t="s">
        <v>562</v>
      </c>
      <c r="I181" s="9" t="s">
        <v>565</v>
      </c>
      <c r="J181" s="9">
        <v>4</v>
      </c>
      <c r="K181" s="9">
        <v>2500</v>
      </c>
    </row>
    <row r="182" spans="1:11" x14ac:dyDescent="0.25">
      <c r="A182" s="9" t="s">
        <v>770</v>
      </c>
      <c r="B182" s="9">
        <v>42045</v>
      </c>
      <c r="C182" s="9" t="s">
        <v>540</v>
      </c>
      <c r="D182" s="9" t="s">
        <v>541</v>
      </c>
      <c r="E182" s="9" t="s">
        <v>633</v>
      </c>
      <c r="F182" s="9" t="s">
        <v>524</v>
      </c>
      <c r="G182" s="9" t="s">
        <v>525</v>
      </c>
      <c r="H182" s="9" t="s">
        <v>526</v>
      </c>
      <c r="I182" s="9" t="s">
        <v>556</v>
      </c>
      <c r="J182" s="9">
        <v>13</v>
      </c>
      <c r="K182" s="9">
        <v>900</v>
      </c>
    </row>
    <row r="183" spans="1:11" x14ac:dyDescent="0.25">
      <c r="A183" s="9" t="s">
        <v>771</v>
      </c>
      <c r="B183" s="9">
        <v>42045</v>
      </c>
      <c r="C183" s="9" t="s">
        <v>545</v>
      </c>
      <c r="D183" s="9" t="s">
        <v>546</v>
      </c>
      <c r="E183" s="9" t="s">
        <v>547</v>
      </c>
      <c r="F183" s="9" t="s">
        <v>524</v>
      </c>
      <c r="G183" s="9" t="s">
        <v>525</v>
      </c>
      <c r="H183" s="9" t="s">
        <v>526</v>
      </c>
      <c r="I183" s="9" t="s">
        <v>582</v>
      </c>
      <c r="J183" s="9">
        <v>3</v>
      </c>
      <c r="K183" s="9">
        <v>900</v>
      </c>
    </row>
    <row r="184" spans="1:11" x14ac:dyDescent="0.25">
      <c r="A184" s="9" t="s">
        <v>772</v>
      </c>
      <c r="B184" s="9">
        <v>42045</v>
      </c>
      <c r="C184" s="9" t="s">
        <v>529</v>
      </c>
      <c r="D184" s="9" t="s">
        <v>530</v>
      </c>
      <c r="E184" s="9" t="s">
        <v>625</v>
      </c>
      <c r="F184" s="9" t="s">
        <v>519</v>
      </c>
      <c r="G184" s="9" t="s">
        <v>532</v>
      </c>
      <c r="H184" s="9" t="s">
        <v>521</v>
      </c>
      <c r="I184" s="9" t="s">
        <v>543</v>
      </c>
      <c r="J184" s="9">
        <v>25</v>
      </c>
      <c r="K184" s="9">
        <v>10500</v>
      </c>
    </row>
    <row r="185" spans="1:11" x14ac:dyDescent="0.25">
      <c r="A185" s="9" t="s">
        <v>773</v>
      </c>
      <c r="B185" s="9">
        <v>42046</v>
      </c>
      <c r="C185" s="9" t="s">
        <v>551</v>
      </c>
      <c r="D185" s="9" t="s">
        <v>552</v>
      </c>
      <c r="E185" s="9" t="s">
        <v>593</v>
      </c>
      <c r="F185" s="9" t="s">
        <v>618</v>
      </c>
      <c r="G185" s="9" t="s">
        <v>619</v>
      </c>
      <c r="H185" s="9" t="s">
        <v>562</v>
      </c>
      <c r="I185" s="9" t="s">
        <v>538</v>
      </c>
      <c r="J185" s="9">
        <v>2</v>
      </c>
      <c r="K185" s="9">
        <v>2500</v>
      </c>
    </row>
    <row r="186" spans="1:11" x14ac:dyDescent="0.25">
      <c r="A186" s="9" t="s">
        <v>774</v>
      </c>
      <c r="B186" s="9">
        <v>42046</v>
      </c>
      <c r="C186" s="9" t="s">
        <v>455</v>
      </c>
      <c r="D186" s="9" t="s">
        <v>509</v>
      </c>
      <c r="E186" s="9" t="s">
        <v>510</v>
      </c>
      <c r="F186" s="9" t="s">
        <v>519</v>
      </c>
      <c r="G186" s="9" t="s">
        <v>520</v>
      </c>
      <c r="H186" s="9" t="s">
        <v>521</v>
      </c>
      <c r="I186" s="9" t="s">
        <v>574</v>
      </c>
      <c r="J186" s="9">
        <v>3</v>
      </c>
      <c r="K186" s="9">
        <v>13500</v>
      </c>
    </row>
    <row r="187" spans="1:11" x14ac:dyDescent="0.25">
      <c r="A187" s="9" t="s">
        <v>775</v>
      </c>
      <c r="B187" s="9">
        <v>42046</v>
      </c>
      <c r="C187" s="9" t="s">
        <v>516</v>
      </c>
      <c r="D187" s="9" t="s">
        <v>517</v>
      </c>
      <c r="E187" s="9" t="s">
        <v>696</v>
      </c>
      <c r="F187" s="9" t="s">
        <v>570</v>
      </c>
      <c r="G187" s="9" t="s">
        <v>555</v>
      </c>
      <c r="H187" s="9" t="s">
        <v>521</v>
      </c>
      <c r="I187" s="9" t="s">
        <v>585</v>
      </c>
      <c r="J187" s="9">
        <v>13</v>
      </c>
      <c r="K187" s="9">
        <v>9000</v>
      </c>
    </row>
    <row r="188" spans="1:11" x14ac:dyDescent="0.25">
      <c r="A188" s="9" t="s">
        <v>776</v>
      </c>
      <c r="B188" s="9">
        <v>42046</v>
      </c>
      <c r="C188" s="9" t="s">
        <v>551</v>
      </c>
      <c r="D188" s="9" t="s">
        <v>552</v>
      </c>
      <c r="E188" s="9" t="s">
        <v>553</v>
      </c>
      <c r="F188" s="9" t="s">
        <v>519</v>
      </c>
      <c r="G188" s="9" t="s">
        <v>532</v>
      </c>
      <c r="H188" s="9" t="s">
        <v>521</v>
      </c>
      <c r="I188" s="9" t="s">
        <v>571</v>
      </c>
      <c r="J188" s="9">
        <v>9</v>
      </c>
      <c r="K188" s="9">
        <v>10500</v>
      </c>
    </row>
    <row r="189" spans="1:11" x14ac:dyDescent="0.25">
      <c r="A189" s="9" t="s">
        <v>777</v>
      </c>
      <c r="B189" s="9">
        <v>42047</v>
      </c>
      <c r="C189" s="9" t="s">
        <v>535</v>
      </c>
      <c r="D189" s="9" t="s">
        <v>536</v>
      </c>
      <c r="E189" s="9" t="s">
        <v>537</v>
      </c>
      <c r="F189" s="9" t="s">
        <v>524</v>
      </c>
      <c r="G189" s="9" t="s">
        <v>525</v>
      </c>
      <c r="H189" s="9" t="s">
        <v>526</v>
      </c>
      <c r="I189" s="9" t="s">
        <v>549</v>
      </c>
      <c r="J189" s="9">
        <v>4</v>
      </c>
      <c r="K189" s="9">
        <v>900</v>
      </c>
    </row>
    <row r="190" spans="1:11" x14ac:dyDescent="0.25">
      <c r="A190" s="9" t="s">
        <v>778</v>
      </c>
      <c r="B190" s="9">
        <v>42047</v>
      </c>
      <c r="C190" s="9" t="s">
        <v>455</v>
      </c>
      <c r="D190" s="9" t="s">
        <v>509</v>
      </c>
      <c r="E190" s="9" t="s">
        <v>573</v>
      </c>
      <c r="F190" s="9" t="s">
        <v>554</v>
      </c>
      <c r="G190" s="9" t="s">
        <v>555</v>
      </c>
      <c r="H190" s="9" t="s">
        <v>521</v>
      </c>
      <c r="I190" s="9" t="s">
        <v>533</v>
      </c>
      <c r="J190" s="9">
        <v>21</v>
      </c>
      <c r="K190" s="9">
        <v>8000</v>
      </c>
    </row>
    <row r="191" spans="1:11" x14ac:dyDescent="0.25">
      <c r="A191" s="9" t="s">
        <v>779</v>
      </c>
      <c r="B191" s="9">
        <v>42047</v>
      </c>
      <c r="C191" s="9" t="s">
        <v>545</v>
      </c>
      <c r="D191" s="9" t="s">
        <v>546</v>
      </c>
      <c r="E191" s="9" t="s">
        <v>547</v>
      </c>
      <c r="F191" s="9" t="s">
        <v>618</v>
      </c>
      <c r="G191" s="9" t="s">
        <v>619</v>
      </c>
      <c r="H191" s="9" t="s">
        <v>562</v>
      </c>
      <c r="I191" s="9" t="s">
        <v>579</v>
      </c>
      <c r="J191" s="9">
        <v>10</v>
      </c>
      <c r="K191" s="9">
        <v>2500</v>
      </c>
    </row>
    <row r="192" spans="1:11" x14ac:dyDescent="0.25">
      <c r="A192" s="9" t="s">
        <v>780</v>
      </c>
      <c r="B192" s="9">
        <v>42048</v>
      </c>
      <c r="C192" s="9" t="s">
        <v>535</v>
      </c>
      <c r="D192" s="9" t="s">
        <v>536</v>
      </c>
      <c r="E192" s="9" t="s">
        <v>584</v>
      </c>
      <c r="F192" s="9" t="s">
        <v>519</v>
      </c>
      <c r="G192" s="9" t="s">
        <v>520</v>
      </c>
      <c r="H192" s="9" t="s">
        <v>521</v>
      </c>
      <c r="I192" s="9" t="s">
        <v>527</v>
      </c>
      <c r="J192" s="9">
        <v>5</v>
      </c>
      <c r="K192" s="9">
        <v>13500</v>
      </c>
    </row>
    <row r="193" spans="1:11" x14ac:dyDescent="0.25">
      <c r="A193" s="9" t="s">
        <v>781</v>
      </c>
      <c r="B193" s="9">
        <v>42048</v>
      </c>
      <c r="C193" s="9" t="s">
        <v>455</v>
      </c>
      <c r="D193" s="9" t="s">
        <v>509</v>
      </c>
      <c r="E193" s="9" t="s">
        <v>510</v>
      </c>
      <c r="F193" s="9" t="s">
        <v>554</v>
      </c>
      <c r="G193" s="9" t="s">
        <v>555</v>
      </c>
      <c r="H193" s="9" t="s">
        <v>521</v>
      </c>
      <c r="I193" s="9" t="s">
        <v>522</v>
      </c>
      <c r="J193" s="9">
        <v>13</v>
      </c>
      <c r="K193" s="9">
        <v>8000</v>
      </c>
    </row>
    <row r="194" spans="1:11" x14ac:dyDescent="0.25">
      <c r="A194" s="9" t="s">
        <v>782</v>
      </c>
      <c r="B194" s="9">
        <v>42048</v>
      </c>
      <c r="C194" s="9" t="s">
        <v>551</v>
      </c>
      <c r="D194" s="9" t="s">
        <v>552</v>
      </c>
      <c r="E194" s="9" t="s">
        <v>553</v>
      </c>
      <c r="F194" s="9" t="s">
        <v>588</v>
      </c>
      <c r="G194" s="9" t="s">
        <v>589</v>
      </c>
      <c r="H194" s="9" t="s">
        <v>526</v>
      </c>
      <c r="I194" s="9" t="s">
        <v>514</v>
      </c>
      <c r="J194" s="9">
        <v>23</v>
      </c>
      <c r="K194" s="9">
        <v>2500</v>
      </c>
    </row>
    <row r="195" spans="1:11" x14ac:dyDescent="0.25">
      <c r="A195" s="9" t="s">
        <v>783</v>
      </c>
      <c r="B195" s="9">
        <v>42049</v>
      </c>
      <c r="C195" s="9" t="s">
        <v>567</v>
      </c>
      <c r="D195" s="9" t="s">
        <v>568</v>
      </c>
      <c r="E195" s="9" t="s">
        <v>569</v>
      </c>
      <c r="F195" s="9" t="s">
        <v>570</v>
      </c>
      <c r="G195" s="9" t="s">
        <v>555</v>
      </c>
      <c r="H195" s="9" t="s">
        <v>521</v>
      </c>
      <c r="I195" s="9" t="s">
        <v>522</v>
      </c>
      <c r="J195" s="9">
        <v>23</v>
      </c>
      <c r="K195" s="9">
        <v>9000</v>
      </c>
    </row>
    <row r="196" spans="1:11" x14ac:dyDescent="0.25">
      <c r="A196" s="9" t="s">
        <v>784</v>
      </c>
      <c r="B196" s="9">
        <v>42049</v>
      </c>
      <c r="C196" s="9" t="s">
        <v>551</v>
      </c>
      <c r="D196" s="9" t="s">
        <v>552</v>
      </c>
      <c r="E196" s="9" t="s">
        <v>593</v>
      </c>
      <c r="F196" s="9" t="s">
        <v>524</v>
      </c>
      <c r="G196" s="9" t="s">
        <v>525</v>
      </c>
      <c r="H196" s="9" t="s">
        <v>526</v>
      </c>
      <c r="I196" s="9" t="s">
        <v>527</v>
      </c>
      <c r="J196" s="9">
        <v>19</v>
      </c>
      <c r="K196" s="9">
        <v>900</v>
      </c>
    </row>
    <row r="197" spans="1:11" x14ac:dyDescent="0.25">
      <c r="A197" s="9" t="s">
        <v>785</v>
      </c>
      <c r="B197" s="9">
        <v>42049</v>
      </c>
      <c r="C197" s="9" t="s">
        <v>529</v>
      </c>
      <c r="D197" s="9" t="s">
        <v>530</v>
      </c>
      <c r="E197" s="9" t="s">
        <v>531</v>
      </c>
      <c r="F197" s="9" t="s">
        <v>524</v>
      </c>
      <c r="G197" s="9" t="s">
        <v>525</v>
      </c>
      <c r="H197" s="9" t="s">
        <v>526</v>
      </c>
      <c r="I197" s="9" t="s">
        <v>533</v>
      </c>
      <c r="J197" s="9">
        <v>11</v>
      </c>
      <c r="K197" s="9">
        <v>900</v>
      </c>
    </row>
    <row r="198" spans="1:11" x14ac:dyDescent="0.25">
      <c r="A198" s="9" t="s">
        <v>786</v>
      </c>
      <c r="B198" s="9">
        <v>42049</v>
      </c>
      <c r="C198" s="9" t="s">
        <v>558</v>
      </c>
      <c r="D198" s="9" t="s">
        <v>540</v>
      </c>
      <c r="E198" s="9" t="s">
        <v>559</v>
      </c>
      <c r="F198" s="9" t="s">
        <v>554</v>
      </c>
      <c r="G198" s="9" t="s">
        <v>555</v>
      </c>
      <c r="H198" s="9" t="s">
        <v>521</v>
      </c>
      <c r="I198" s="9" t="s">
        <v>538</v>
      </c>
      <c r="J198" s="9">
        <v>18</v>
      </c>
      <c r="K198" s="9">
        <v>8000</v>
      </c>
    </row>
    <row r="199" spans="1:11" x14ac:dyDescent="0.25">
      <c r="A199" s="9" t="s">
        <v>787</v>
      </c>
      <c r="B199" s="9">
        <v>42049</v>
      </c>
      <c r="C199" s="9" t="s">
        <v>455</v>
      </c>
      <c r="D199" s="9" t="s">
        <v>509</v>
      </c>
      <c r="E199" s="9" t="s">
        <v>613</v>
      </c>
      <c r="F199" s="9" t="s">
        <v>618</v>
      </c>
      <c r="G199" s="9" t="s">
        <v>619</v>
      </c>
      <c r="H199" s="9" t="s">
        <v>562</v>
      </c>
      <c r="I199" s="9" t="s">
        <v>543</v>
      </c>
      <c r="J199" s="9">
        <v>22</v>
      </c>
      <c r="K199" s="9">
        <v>2500</v>
      </c>
    </row>
    <row r="200" spans="1:11" x14ac:dyDescent="0.25">
      <c r="A200" s="9" t="s">
        <v>788</v>
      </c>
      <c r="B200" s="9">
        <v>42049</v>
      </c>
      <c r="C200" s="9" t="s">
        <v>535</v>
      </c>
      <c r="D200" s="9" t="s">
        <v>536</v>
      </c>
      <c r="E200" s="9" t="s">
        <v>584</v>
      </c>
      <c r="F200" s="9" t="s">
        <v>524</v>
      </c>
      <c r="G200" s="9" t="s">
        <v>525</v>
      </c>
      <c r="H200" s="9" t="s">
        <v>526</v>
      </c>
      <c r="I200" s="9" t="s">
        <v>549</v>
      </c>
      <c r="J200" s="9">
        <v>19</v>
      </c>
      <c r="K200" s="9">
        <v>900</v>
      </c>
    </row>
    <row r="201" spans="1:11" x14ac:dyDescent="0.25">
      <c r="A201" s="9" t="s">
        <v>789</v>
      </c>
      <c r="B201" s="9">
        <v>42050</v>
      </c>
      <c r="C201" s="9" t="s">
        <v>558</v>
      </c>
      <c r="D201" s="9" t="s">
        <v>540</v>
      </c>
      <c r="E201" s="9" t="s">
        <v>605</v>
      </c>
      <c r="F201" s="9" t="s">
        <v>524</v>
      </c>
      <c r="G201" s="9" t="s">
        <v>525</v>
      </c>
      <c r="H201" s="9" t="s">
        <v>526</v>
      </c>
      <c r="I201" s="9" t="s">
        <v>556</v>
      </c>
      <c r="J201" s="9">
        <v>25</v>
      </c>
      <c r="K201" s="9">
        <v>900</v>
      </c>
    </row>
    <row r="202" spans="1:11" x14ac:dyDescent="0.25">
      <c r="A202" s="9" t="s">
        <v>790</v>
      </c>
      <c r="B202" s="9">
        <v>42050</v>
      </c>
      <c r="C202" s="9" t="s">
        <v>455</v>
      </c>
      <c r="D202" s="9" t="s">
        <v>509</v>
      </c>
      <c r="E202" s="9" t="s">
        <v>686</v>
      </c>
      <c r="F202" s="9" t="s">
        <v>519</v>
      </c>
      <c r="G202" s="9" t="s">
        <v>532</v>
      </c>
      <c r="H202" s="9" t="s">
        <v>521</v>
      </c>
      <c r="I202" s="9" t="s">
        <v>563</v>
      </c>
      <c r="J202" s="9">
        <v>18</v>
      </c>
      <c r="K202" s="9">
        <v>10500</v>
      </c>
    </row>
    <row r="203" spans="1:11" x14ac:dyDescent="0.25">
      <c r="A203" s="9" t="s">
        <v>791</v>
      </c>
      <c r="B203" s="9">
        <v>42050</v>
      </c>
      <c r="C203" s="9" t="s">
        <v>540</v>
      </c>
      <c r="D203" s="9" t="s">
        <v>541</v>
      </c>
      <c r="E203" s="9" t="s">
        <v>542</v>
      </c>
      <c r="F203" s="9" t="s">
        <v>548</v>
      </c>
      <c r="G203" s="9" t="s">
        <v>525</v>
      </c>
      <c r="H203" s="9" t="s">
        <v>526</v>
      </c>
      <c r="I203" s="9" t="s">
        <v>565</v>
      </c>
      <c r="J203" s="9">
        <v>24</v>
      </c>
      <c r="K203" s="9">
        <v>3000</v>
      </c>
    </row>
    <row r="204" spans="1:11" x14ac:dyDescent="0.25">
      <c r="A204" s="9" t="s">
        <v>792</v>
      </c>
      <c r="B204" s="9">
        <v>42050</v>
      </c>
      <c r="C204" s="9" t="s">
        <v>558</v>
      </c>
      <c r="D204" s="9" t="s">
        <v>540</v>
      </c>
      <c r="E204" s="9" t="s">
        <v>559</v>
      </c>
      <c r="F204" s="9" t="s">
        <v>588</v>
      </c>
      <c r="G204" s="9" t="s">
        <v>589</v>
      </c>
      <c r="H204" s="9" t="s">
        <v>526</v>
      </c>
      <c r="I204" s="9" t="s">
        <v>571</v>
      </c>
      <c r="J204" s="9">
        <v>23</v>
      </c>
      <c r="K204" s="9">
        <v>2500</v>
      </c>
    </row>
    <row r="205" spans="1:11" x14ac:dyDescent="0.25">
      <c r="A205" s="9" t="s">
        <v>793</v>
      </c>
      <c r="B205" s="9">
        <v>42050</v>
      </c>
      <c r="C205" s="9" t="s">
        <v>516</v>
      </c>
      <c r="D205" s="9" t="s">
        <v>517</v>
      </c>
      <c r="E205" s="9" t="s">
        <v>623</v>
      </c>
      <c r="F205" s="9" t="s">
        <v>570</v>
      </c>
      <c r="G205" s="9" t="s">
        <v>555</v>
      </c>
      <c r="H205" s="9" t="s">
        <v>521</v>
      </c>
      <c r="I205" s="9" t="s">
        <v>574</v>
      </c>
      <c r="J205" s="9">
        <v>2</v>
      </c>
      <c r="K205" s="9">
        <v>9000</v>
      </c>
    </row>
    <row r="206" spans="1:11" x14ac:dyDescent="0.25">
      <c r="A206" s="9" t="s">
        <v>794</v>
      </c>
      <c r="B206" s="9">
        <v>42050</v>
      </c>
      <c r="C206" s="9" t="s">
        <v>551</v>
      </c>
      <c r="D206" s="9" t="s">
        <v>552</v>
      </c>
      <c r="E206" s="9" t="s">
        <v>646</v>
      </c>
      <c r="F206" s="9" t="s">
        <v>560</v>
      </c>
      <c r="G206" s="9" t="s">
        <v>561</v>
      </c>
      <c r="H206" s="9" t="s">
        <v>562</v>
      </c>
      <c r="I206" s="9" t="s">
        <v>577</v>
      </c>
      <c r="J206" s="9">
        <v>4</v>
      </c>
      <c r="K206" s="9">
        <v>7000</v>
      </c>
    </row>
    <row r="207" spans="1:11" x14ac:dyDescent="0.25">
      <c r="A207" s="9" t="s">
        <v>795</v>
      </c>
      <c r="B207" s="9">
        <v>42050</v>
      </c>
      <c r="C207" s="9" t="s">
        <v>567</v>
      </c>
      <c r="D207" s="9" t="s">
        <v>568</v>
      </c>
      <c r="E207" s="9" t="s">
        <v>607</v>
      </c>
      <c r="F207" s="9" t="s">
        <v>548</v>
      </c>
      <c r="G207" s="9" t="s">
        <v>525</v>
      </c>
      <c r="H207" s="9" t="s">
        <v>526</v>
      </c>
      <c r="I207" s="9" t="s">
        <v>579</v>
      </c>
      <c r="J207" s="9">
        <v>16</v>
      </c>
      <c r="K207" s="9">
        <v>3000</v>
      </c>
    </row>
    <row r="208" spans="1:11" x14ac:dyDescent="0.25">
      <c r="A208" s="9" t="s">
        <v>796</v>
      </c>
      <c r="B208" s="9">
        <v>42051</v>
      </c>
      <c r="C208" s="9" t="s">
        <v>558</v>
      </c>
      <c r="D208" s="9" t="s">
        <v>540</v>
      </c>
      <c r="E208" s="9" t="s">
        <v>559</v>
      </c>
      <c r="F208" s="9" t="s">
        <v>560</v>
      </c>
      <c r="G208" s="9" t="s">
        <v>561</v>
      </c>
      <c r="H208" s="9" t="s">
        <v>562</v>
      </c>
      <c r="I208" s="9" t="s">
        <v>582</v>
      </c>
      <c r="J208" s="9">
        <v>22</v>
      </c>
      <c r="K208" s="9">
        <v>7000</v>
      </c>
    </row>
    <row r="209" spans="1:11" x14ac:dyDescent="0.25">
      <c r="A209" s="9" t="s">
        <v>797</v>
      </c>
      <c r="B209" s="9">
        <v>42051</v>
      </c>
      <c r="C209" s="9" t="s">
        <v>567</v>
      </c>
      <c r="D209" s="9" t="s">
        <v>568</v>
      </c>
      <c r="E209" s="9" t="s">
        <v>673</v>
      </c>
      <c r="F209" s="9" t="s">
        <v>511</v>
      </c>
      <c r="G209" s="9" t="s">
        <v>512</v>
      </c>
      <c r="H209" s="9" t="s">
        <v>513</v>
      </c>
      <c r="I209" s="9" t="s">
        <v>585</v>
      </c>
      <c r="J209" s="9">
        <v>1</v>
      </c>
      <c r="K209" s="9">
        <v>18000</v>
      </c>
    </row>
    <row r="210" spans="1:11" x14ac:dyDescent="0.25">
      <c r="A210" s="9" t="s">
        <v>798</v>
      </c>
      <c r="B210" s="9">
        <v>42051</v>
      </c>
      <c r="C210" s="9" t="s">
        <v>516</v>
      </c>
      <c r="D210" s="9" t="s">
        <v>517</v>
      </c>
      <c r="E210" s="9" t="s">
        <v>696</v>
      </c>
      <c r="F210" s="9" t="s">
        <v>524</v>
      </c>
      <c r="G210" s="9" t="s">
        <v>525</v>
      </c>
      <c r="H210" s="9" t="s">
        <v>526</v>
      </c>
      <c r="I210" s="9" t="s">
        <v>574</v>
      </c>
      <c r="J210" s="9">
        <v>2</v>
      </c>
      <c r="K210" s="9">
        <v>900</v>
      </c>
    </row>
    <row r="211" spans="1:11" x14ac:dyDescent="0.25">
      <c r="A211" s="9" t="s">
        <v>799</v>
      </c>
      <c r="B211" s="9">
        <v>42051</v>
      </c>
      <c r="C211" s="9" t="s">
        <v>455</v>
      </c>
      <c r="D211" s="9" t="s">
        <v>509</v>
      </c>
      <c r="E211" s="9" t="s">
        <v>613</v>
      </c>
      <c r="F211" s="9" t="s">
        <v>618</v>
      </c>
      <c r="G211" s="9" t="s">
        <v>619</v>
      </c>
      <c r="H211" s="9" t="s">
        <v>562</v>
      </c>
      <c r="I211" s="9" t="s">
        <v>585</v>
      </c>
      <c r="J211" s="9">
        <v>24</v>
      </c>
      <c r="K211" s="9">
        <v>2500</v>
      </c>
    </row>
    <row r="212" spans="1:11" x14ac:dyDescent="0.25">
      <c r="A212" s="9" t="s">
        <v>800</v>
      </c>
      <c r="B212" s="9">
        <v>42051</v>
      </c>
      <c r="C212" s="9" t="s">
        <v>551</v>
      </c>
      <c r="D212" s="9" t="s">
        <v>552</v>
      </c>
      <c r="E212" s="9" t="s">
        <v>553</v>
      </c>
      <c r="F212" s="9" t="s">
        <v>570</v>
      </c>
      <c r="G212" s="9" t="s">
        <v>555</v>
      </c>
      <c r="H212" s="9" t="s">
        <v>521</v>
      </c>
      <c r="I212" s="9" t="s">
        <v>571</v>
      </c>
      <c r="J212" s="9">
        <v>5</v>
      </c>
      <c r="K212" s="9">
        <v>9000</v>
      </c>
    </row>
    <row r="213" spans="1:11" x14ac:dyDescent="0.25">
      <c r="A213" s="9" t="s">
        <v>801</v>
      </c>
      <c r="B213" s="9">
        <v>42051</v>
      </c>
      <c r="C213" s="9" t="s">
        <v>529</v>
      </c>
      <c r="D213" s="9" t="s">
        <v>530</v>
      </c>
      <c r="E213" s="9" t="s">
        <v>581</v>
      </c>
      <c r="F213" s="9" t="s">
        <v>511</v>
      </c>
      <c r="G213" s="9" t="s">
        <v>512</v>
      </c>
      <c r="H213" s="9" t="s">
        <v>513</v>
      </c>
      <c r="I213" s="9" t="s">
        <v>565</v>
      </c>
      <c r="J213" s="9">
        <v>24</v>
      </c>
      <c r="K213" s="9">
        <v>18000</v>
      </c>
    </row>
    <row r="214" spans="1:11" x14ac:dyDescent="0.25">
      <c r="A214" s="9" t="s">
        <v>802</v>
      </c>
      <c r="B214" s="9">
        <v>42052</v>
      </c>
      <c r="C214" s="9" t="s">
        <v>540</v>
      </c>
      <c r="D214" s="9" t="s">
        <v>541</v>
      </c>
      <c r="E214" s="9" t="s">
        <v>542</v>
      </c>
      <c r="F214" s="9" t="s">
        <v>618</v>
      </c>
      <c r="G214" s="9" t="s">
        <v>619</v>
      </c>
      <c r="H214" s="9" t="s">
        <v>562</v>
      </c>
      <c r="I214" s="9" t="s">
        <v>556</v>
      </c>
      <c r="J214" s="9">
        <v>20</v>
      </c>
      <c r="K214" s="9">
        <v>2500</v>
      </c>
    </row>
    <row r="215" spans="1:11" x14ac:dyDescent="0.25">
      <c r="A215" s="9" t="s">
        <v>803</v>
      </c>
      <c r="B215" s="9">
        <v>42052</v>
      </c>
      <c r="C215" s="9" t="s">
        <v>516</v>
      </c>
      <c r="D215" s="9" t="s">
        <v>517</v>
      </c>
      <c r="E215" s="9" t="s">
        <v>696</v>
      </c>
      <c r="F215" s="9" t="s">
        <v>524</v>
      </c>
      <c r="G215" s="9" t="s">
        <v>525</v>
      </c>
      <c r="H215" s="9" t="s">
        <v>526</v>
      </c>
      <c r="I215" s="9" t="s">
        <v>582</v>
      </c>
      <c r="J215" s="9">
        <v>22</v>
      </c>
      <c r="K215" s="9">
        <v>900</v>
      </c>
    </row>
    <row r="216" spans="1:11" x14ac:dyDescent="0.25">
      <c r="A216" s="9" t="s">
        <v>804</v>
      </c>
      <c r="B216" s="9">
        <v>42052</v>
      </c>
      <c r="C216" s="9" t="s">
        <v>516</v>
      </c>
      <c r="D216" s="9" t="s">
        <v>517</v>
      </c>
      <c r="E216" s="9" t="s">
        <v>696</v>
      </c>
      <c r="F216" s="9" t="s">
        <v>548</v>
      </c>
      <c r="G216" s="9" t="s">
        <v>525</v>
      </c>
      <c r="H216" s="9" t="s">
        <v>526</v>
      </c>
      <c r="I216" s="9" t="s">
        <v>549</v>
      </c>
      <c r="J216" s="9">
        <v>8</v>
      </c>
      <c r="K216" s="9">
        <v>3000</v>
      </c>
    </row>
    <row r="217" spans="1:11" x14ac:dyDescent="0.25">
      <c r="A217" s="9" t="s">
        <v>805</v>
      </c>
      <c r="B217" s="9">
        <v>42052</v>
      </c>
      <c r="C217" s="9" t="s">
        <v>551</v>
      </c>
      <c r="D217" s="9" t="s">
        <v>552</v>
      </c>
      <c r="E217" s="9" t="s">
        <v>553</v>
      </c>
      <c r="F217" s="9" t="s">
        <v>511</v>
      </c>
      <c r="G217" s="9" t="s">
        <v>512</v>
      </c>
      <c r="H217" s="9" t="s">
        <v>513</v>
      </c>
      <c r="I217" s="9" t="s">
        <v>543</v>
      </c>
      <c r="J217" s="9">
        <v>2</v>
      </c>
      <c r="K217" s="9">
        <v>18000</v>
      </c>
    </row>
    <row r="218" spans="1:11" x14ac:dyDescent="0.25">
      <c r="A218" s="9" t="s">
        <v>806</v>
      </c>
      <c r="B218" s="9">
        <v>42052</v>
      </c>
      <c r="C218" s="9" t="s">
        <v>455</v>
      </c>
      <c r="D218" s="9" t="s">
        <v>509</v>
      </c>
      <c r="E218" s="9" t="s">
        <v>510</v>
      </c>
      <c r="F218" s="9" t="s">
        <v>570</v>
      </c>
      <c r="G218" s="9" t="s">
        <v>555</v>
      </c>
      <c r="H218" s="9" t="s">
        <v>521</v>
      </c>
      <c r="I218" s="9" t="s">
        <v>538</v>
      </c>
      <c r="J218" s="9">
        <v>18</v>
      </c>
      <c r="K218" s="9">
        <v>9000</v>
      </c>
    </row>
    <row r="219" spans="1:11" x14ac:dyDescent="0.25">
      <c r="A219" s="9" t="s">
        <v>807</v>
      </c>
      <c r="B219" s="9">
        <v>42052</v>
      </c>
      <c r="C219" s="9" t="s">
        <v>545</v>
      </c>
      <c r="D219" s="9" t="s">
        <v>546</v>
      </c>
      <c r="E219" s="9" t="s">
        <v>641</v>
      </c>
      <c r="F219" s="9" t="s">
        <v>511</v>
      </c>
      <c r="G219" s="9" t="s">
        <v>512</v>
      </c>
      <c r="H219" s="9" t="s">
        <v>513</v>
      </c>
      <c r="I219" s="9" t="s">
        <v>533</v>
      </c>
      <c r="J219" s="9">
        <v>13</v>
      </c>
      <c r="K219" s="9">
        <v>18000</v>
      </c>
    </row>
    <row r="220" spans="1:11" x14ac:dyDescent="0.25">
      <c r="A220" s="9" t="s">
        <v>808</v>
      </c>
      <c r="B220" s="9">
        <v>42052</v>
      </c>
      <c r="C220" s="9" t="s">
        <v>551</v>
      </c>
      <c r="D220" s="9" t="s">
        <v>552</v>
      </c>
      <c r="E220" s="9" t="s">
        <v>593</v>
      </c>
      <c r="F220" s="9" t="s">
        <v>511</v>
      </c>
      <c r="G220" s="9" t="s">
        <v>512</v>
      </c>
      <c r="H220" s="9" t="s">
        <v>513</v>
      </c>
      <c r="I220" s="9" t="s">
        <v>579</v>
      </c>
      <c r="J220" s="9">
        <v>5</v>
      </c>
      <c r="K220" s="9">
        <v>18000</v>
      </c>
    </row>
    <row r="221" spans="1:11" x14ac:dyDescent="0.25">
      <c r="A221" s="9" t="s">
        <v>809</v>
      </c>
      <c r="B221" s="9">
        <v>42053</v>
      </c>
      <c r="C221" s="9" t="s">
        <v>455</v>
      </c>
      <c r="D221" s="9" t="s">
        <v>509</v>
      </c>
      <c r="E221" s="9" t="s">
        <v>510</v>
      </c>
      <c r="F221" s="9" t="s">
        <v>519</v>
      </c>
      <c r="G221" s="9" t="s">
        <v>532</v>
      </c>
      <c r="H221" s="9" t="s">
        <v>521</v>
      </c>
      <c r="I221" s="9" t="s">
        <v>527</v>
      </c>
      <c r="J221" s="9">
        <v>18</v>
      </c>
      <c r="K221" s="9">
        <v>10500</v>
      </c>
    </row>
    <row r="222" spans="1:11" x14ac:dyDescent="0.25">
      <c r="A222" s="9" t="s">
        <v>810</v>
      </c>
      <c r="B222" s="9">
        <v>42053</v>
      </c>
      <c r="C222" s="9" t="s">
        <v>535</v>
      </c>
      <c r="D222" s="9" t="s">
        <v>536</v>
      </c>
      <c r="E222" s="9" t="s">
        <v>629</v>
      </c>
      <c r="F222" s="9" t="s">
        <v>588</v>
      </c>
      <c r="G222" s="9" t="s">
        <v>589</v>
      </c>
      <c r="H222" s="9" t="s">
        <v>526</v>
      </c>
      <c r="I222" s="9" t="s">
        <v>522</v>
      </c>
      <c r="J222" s="9">
        <v>25</v>
      </c>
      <c r="K222" s="9">
        <v>2500</v>
      </c>
    </row>
    <row r="223" spans="1:11" x14ac:dyDescent="0.25">
      <c r="A223" s="9" t="s">
        <v>811</v>
      </c>
      <c r="B223" s="9">
        <v>42053</v>
      </c>
      <c r="C223" s="9" t="s">
        <v>455</v>
      </c>
      <c r="D223" s="9" t="s">
        <v>509</v>
      </c>
      <c r="E223" s="9" t="s">
        <v>686</v>
      </c>
      <c r="F223" s="9" t="s">
        <v>511</v>
      </c>
      <c r="G223" s="9" t="s">
        <v>512</v>
      </c>
      <c r="H223" s="9" t="s">
        <v>513</v>
      </c>
      <c r="I223" s="9" t="s">
        <v>577</v>
      </c>
      <c r="J223" s="9">
        <v>24</v>
      </c>
      <c r="K223" s="9">
        <v>18000</v>
      </c>
    </row>
    <row r="224" spans="1:11" x14ac:dyDescent="0.25">
      <c r="A224" s="9" t="s">
        <v>812</v>
      </c>
      <c r="B224" s="9">
        <v>42054</v>
      </c>
      <c r="C224" s="9" t="s">
        <v>535</v>
      </c>
      <c r="D224" s="9" t="s">
        <v>536</v>
      </c>
      <c r="E224" s="9" t="s">
        <v>537</v>
      </c>
      <c r="F224" s="9" t="s">
        <v>588</v>
      </c>
      <c r="G224" s="9" t="s">
        <v>589</v>
      </c>
      <c r="H224" s="9" t="s">
        <v>526</v>
      </c>
      <c r="I224" s="9" t="s">
        <v>514</v>
      </c>
      <c r="J224" s="9">
        <v>9</v>
      </c>
      <c r="K224" s="9">
        <v>2500</v>
      </c>
    </row>
    <row r="225" spans="1:11" x14ac:dyDescent="0.25">
      <c r="A225" s="9" t="s">
        <v>813</v>
      </c>
      <c r="B225" s="9">
        <v>42054</v>
      </c>
      <c r="C225" s="9" t="s">
        <v>545</v>
      </c>
      <c r="D225" s="9" t="s">
        <v>546</v>
      </c>
      <c r="E225" s="9" t="s">
        <v>591</v>
      </c>
      <c r="F225" s="9" t="s">
        <v>519</v>
      </c>
      <c r="G225" s="9" t="s">
        <v>520</v>
      </c>
      <c r="H225" s="9" t="s">
        <v>521</v>
      </c>
      <c r="I225" s="9" t="s">
        <v>563</v>
      </c>
      <c r="J225" s="9">
        <v>2</v>
      </c>
      <c r="K225" s="9">
        <v>13500</v>
      </c>
    </row>
    <row r="226" spans="1:11" x14ac:dyDescent="0.25">
      <c r="A226" s="9" t="s">
        <v>814</v>
      </c>
      <c r="B226" s="9">
        <v>42054</v>
      </c>
      <c r="C226" s="9" t="s">
        <v>529</v>
      </c>
      <c r="D226" s="9" t="s">
        <v>530</v>
      </c>
      <c r="E226" s="9" t="s">
        <v>625</v>
      </c>
      <c r="F226" s="9" t="s">
        <v>560</v>
      </c>
      <c r="G226" s="9" t="s">
        <v>561</v>
      </c>
      <c r="H226" s="9" t="s">
        <v>562</v>
      </c>
      <c r="I226" s="9" t="s">
        <v>577</v>
      </c>
      <c r="J226" s="9">
        <v>25</v>
      </c>
      <c r="K226" s="9">
        <v>7000</v>
      </c>
    </row>
    <row r="227" spans="1:11" x14ac:dyDescent="0.25">
      <c r="A227" s="9" t="s">
        <v>815</v>
      </c>
      <c r="B227" s="9">
        <v>42054</v>
      </c>
      <c r="C227" s="9" t="s">
        <v>567</v>
      </c>
      <c r="D227" s="9" t="s">
        <v>568</v>
      </c>
      <c r="E227" s="9" t="s">
        <v>607</v>
      </c>
      <c r="F227" s="9" t="s">
        <v>524</v>
      </c>
      <c r="G227" s="9" t="s">
        <v>525</v>
      </c>
      <c r="H227" s="9" t="s">
        <v>526</v>
      </c>
      <c r="I227" s="9" t="s">
        <v>514</v>
      </c>
      <c r="J227" s="9">
        <v>17</v>
      </c>
      <c r="K227" s="9">
        <v>900</v>
      </c>
    </row>
    <row r="228" spans="1:11" x14ac:dyDescent="0.25">
      <c r="A228" s="9" t="s">
        <v>816</v>
      </c>
      <c r="B228" s="9">
        <v>42054</v>
      </c>
      <c r="C228" s="9" t="s">
        <v>516</v>
      </c>
      <c r="D228" s="9" t="s">
        <v>517</v>
      </c>
      <c r="E228" s="9" t="s">
        <v>576</v>
      </c>
      <c r="F228" s="9" t="s">
        <v>570</v>
      </c>
      <c r="G228" s="9" t="s">
        <v>555</v>
      </c>
      <c r="H228" s="9" t="s">
        <v>521</v>
      </c>
      <c r="I228" s="9" t="s">
        <v>563</v>
      </c>
      <c r="J228" s="9">
        <v>17</v>
      </c>
      <c r="K228" s="9">
        <v>9000</v>
      </c>
    </row>
    <row r="229" spans="1:11" x14ac:dyDescent="0.25">
      <c r="A229" s="9" t="s">
        <v>817</v>
      </c>
      <c r="B229" s="9">
        <v>42055</v>
      </c>
      <c r="C229" s="9" t="s">
        <v>558</v>
      </c>
      <c r="D229" s="9" t="s">
        <v>540</v>
      </c>
      <c r="E229" s="9" t="s">
        <v>605</v>
      </c>
      <c r="F229" s="9" t="s">
        <v>524</v>
      </c>
      <c r="G229" s="9" t="s">
        <v>525</v>
      </c>
      <c r="H229" s="9" t="s">
        <v>526</v>
      </c>
      <c r="I229" s="9" t="s">
        <v>565</v>
      </c>
      <c r="J229" s="9">
        <v>19</v>
      </c>
      <c r="K229" s="9">
        <v>900</v>
      </c>
    </row>
    <row r="230" spans="1:11" x14ac:dyDescent="0.25">
      <c r="A230" s="9" t="s">
        <v>818</v>
      </c>
      <c r="B230" s="9">
        <v>42055</v>
      </c>
      <c r="C230" s="9" t="s">
        <v>540</v>
      </c>
      <c r="D230" s="9" t="s">
        <v>541</v>
      </c>
      <c r="E230" s="9" t="s">
        <v>542</v>
      </c>
      <c r="F230" s="9" t="s">
        <v>524</v>
      </c>
      <c r="G230" s="9" t="s">
        <v>525</v>
      </c>
      <c r="H230" s="9" t="s">
        <v>526</v>
      </c>
      <c r="I230" s="9" t="s">
        <v>556</v>
      </c>
      <c r="J230" s="9">
        <v>25</v>
      </c>
      <c r="K230" s="9">
        <v>900</v>
      </c>
    </row>
    <row r="231" spans="1:11" x14ac:dyDescent="0.25">
      <c r="A231" s="9" t="s">
        <v>819</v>
      </c>
      <c r="B231" s="9">
        <v>42055</v>
      </c>
      <c r="C231" s="9" t="s">
        <v>558</v>
      </c>
      <c r="D231" s="9" t="s">
        <v>540</v>
      </c>
      <c r="E231" s="9" t="s">
        <v>559</v>
      </c>
      <c r="F231" s="9" t="s">
        <v>560</v>
      </c>
      <c r="G231" s="9" t="s">
        <v>561</v>
      </c>
      <c r="H231" s="9" t="s">
        <v>562</v>
      </c>
      <c r="I231" s="9" t="s">
        <v>582</v>
      </c>
      <c r="J231" s="9">
        <v>20</v>
      </c>
      <c r="K231" s="9">
        <v>7000</v>
      </c>
    </row>
    <row r="232" spans="1:11" x14ac:dyDescent="0.25">
      <c r="A232" s="9" t="s">
        <v>820</v>
      </c>
      <c r="B232" s="9">
        <v>42055</v>
      </c>
      <c r="C232" s="9" t="s">
        <v>535</v>
      </c>
      <c r="D232" s="9" t="s">
        <v>536</v>
      </c>
      <c r="E232" s="9" t="s">
        <v>584</v>
      </c>
      <c r="F232" s="9" t="s">
        <v>511</v>
      </c>
      <c r="G232" s="9" t="s">
        <v>512</v>
      </c>
      <c r="H232" s="9" t="s">
        <v>513</v>
      </c>
      <c r="I232" s="9" t="s">
        <v>543</v>
      </c>
      <c r="J232" s="9">
        <v>15</v>
      </c>
      <c r="K232" s="9">
        <v>18000</v>
      </c>
    </row>
    <row r="233" spans="1:11" x14ac:dyDescent="0.25">
      <c r="A233" s="9" t="s">
        <v>821</v>
      </c>
      <c r="B233" s="9">
        <v>42055</v>
      </c>
      <c r="C233" s="9" t="s">
        <v>567</v>
      </c>
      <c r="D233" s="9" t="s">
        <v>568</v>
      </c>
      <c r="E233" s="9" t="s">
        <v>673</v>
      </c>
      <c r="F233" s="9" t="s">
        <v>524</v>
      </c>
      <c r="G233" s="9" t="s">
        <v>525</v>
      </c>
      <c r="H233" s="9" t="s">
        <v>526</v>
      </c>
      <c r="I233" s="9" t="s">
        <v>538</v>
      </c>
      <c r="J233" s="9">
        <v>8</v>
      </c>
      <c r="K233" s="9">
        <v>900</v>
      </c>
    </row>
    <row r="234" spans="1:11" x14ac:dyDescent="0.25">
      <c r="A234" s="9" t="s">
        <v>822</v>
      </c>
      <c r="B234" s="9">
        <v>42056</v>
      </c>
      <c r="C234" s="9" t="s">
        <v>529</v>
      </c>
      <c r="D234" s="9" t="s">
        <v>530</v>
      </c>
      <c r="E234" s="9" t="s">
        <v>625</v>
      </c>
      <c r="F234" s="9" t="s">
        <v>548</v>
      </c>
      <c r="G234" s="9" t="s">
        <v>525</v>
      </c>
      <c r="H234" s="9" t="s">
        <v>526</v>
      </c>
      <c r="I234" s="9" t="s">
        <v>574</v>
      </c>
      <c r="J234" s="9">
        <v>9</v>
      </c>
      <c r="K234" s="9">
        <v>3000</v>
      </c>
    </row>
    <row r="235" spans="1:11" x14ac:dyDescent="0.25">
      <c r="A235" s="9" t="s">
        <v>823</v>
      </c>
      <c r="B235" s="9">
        <v>42057</v>
      </c>
      <c r="C235" s="9" t="s">
        <v>455</v>
      </c>
      <c r="D235" s="9" t="s">
        <v>509</v>
      </c>
      <c r="E235" s="9" t="s">
        <v>510</v>
      </c>
      <c r="F235" s="9" t="s">
        <v>524</v>
      </c>
      <c r="G235" s="9" t="s">
        <v>525</v>
      </c>
      <c r="H235" s="9" t="s">
        <v>526</v>
      </c>
      <c r="I235" s="9" t="s">
        <v>585</v>
      </c>
      <c r="J235" s="9">
        <v>25</v>
      </c>
      <c r="K235" s="9">
        <v>900</v>
      </c>
    </row>
    <row r="236" spans="1:11" x14ac:dyDescent="0.25">
      <c r="A236" s="9" t="s">
        <v>824</v>
      </c>
      <c r="B236" s="9">
        <v>42057</v>
      </c>
      <c r="C236" s="9" t="s">
        <v>529</v>
      </c>
      <c r="D236" s="9" t="s">
        <v>530</v>
      </c>
      <c r="E236" s="9" t="s">
        <v>531</v>
      </c>
      <c r="F236" s="9" t="s">
        <v>524</v>
      </c>
      <c r="G236" s="9" t="s">
        <v>525</v>
      </c>
      <c r="H236" s="9" t="s">
        <v>526</v>
      </c>
      <c r="I236" s="9" t="s">
        <v>571</v>
      </c>
      <c r="J236" s="9">
        <v>6</v>
      </c>
      <c r="K236" s="9">
        <v>900</v>
      </c>
    </row>
    <row r="237" spans="1:11" x14ac:dyDescent="0.25">
      <c r="A237" s="9" t="s">
        <v>825</v>
      </c>
      <c r="B237" s="9">
        <v>42057</v>
      </c>
      <c r="C237" s="9" t="s">
        <v>551</v>
      </c>
      <c r="D237" s="9" t="s">
        <v>552</v>
      </c>
      <c r="E237" s="9" t="s">
        <v>646</v>
      </c>
      <c r="F237" s="9" t="s">
        <v>548</v>
      </c>
      <c r="G237" s="9" t="s">
        <v>525</v>
      </c>
      <c r="H237" s="9" t="s">
        <v>526</v>
      </c>
      <c r="I237" s="9" t="s">
        <v>549</v>
      </c>
      <c r="J237" s="9">
        <v>9</v>
      </c>
      <c r="K237" s="9">
        <v>3000</v>
      </c>
    </row>
    <row r="238" spans="1:11" x14ac:dyDescent="0.25">
      <c r="A238" s="9" t="s">
        <v>826</v>
      </c>
      <c r="B238" s="9">
        <v>42057</v>
      </c>
      <c r="C238" s="9" t="s">
        <v>516</v>
      </c>
      <c r="D238" s="9" t="s">
        <v>517</v>
      </c>
      <c r="E238" s="9" t="s">
        <v>623</v>
      </c>
      <c r="F238" s="9" t="s">
        <v>588</v>
      </c>
      <c r="G238" s="9" t="s">
        <v>589</v>
      </c>
      <c r="H238" s="9" t="s">
        <v>526</v>
      </c>
      <c r="I238" s="9" t="s">
        <v>533</v>
      </c>
      <c r="J238" s="9">
        <v>9</v>
      </c>
      <c r="K238" s="9">
        <v>2500</v>
      </c>
    </row>
    <row r="239" spans="1:11" x14ac:dyDescent="0.25">
      <c r="A239" s="9" t="s">
        <v>827</v>
      </c>
      <c r="B239" s="9">
        <v>42058</v>
      </c>
      <c r="C239" s="9" t="s">
        <v>516</v>
      </c>
      <c r="D239" s="9" t="s">
        <v>517</v>
      </c>
      <c r="E239" s="9" t="s">
        <v>576</v>
      </c>
      <c r="F239" s="9" t="s">
        <v>524</v>
      </c>
      <c r="G239" s="9" t="s">
        <v>525</v>
      </c>
      <c r="H239" s="9" t="s">
        <v>526</v>
      </c>
      <c r="I239" s="9" t="s">
        <v>579</v>
      </c>
      <c r="J239" s="9">
        <v>23</v>
      </c>
      <c r="K239" s="9">
        <v>900</v>
      </c>
    </row>
    <row r="240" spans="1:11" x14ac:dyDescent="0.25">
      <c r="A240" s="9" t="s">
        <v>828</v>
      </c>
      <c r="B240" s="9">
        <v>42058</v>
      </c>
      <c r="C240" s="9" t="s">
        <v>551</v>
      </c>
      <c r="D240" s="9" t="s">
        <v>552</v>
      </c>
      <c r="E240" s="9" t="s">
        <v>646</v>
      </c>
      <c r="F240" s="9" t="s">
        <v>519</v>
      </c>
      <c r="G240" s="9" t="s">
        <v>520</v>
      </c>
      <c r="H240" s="9" t="s">
        <v>521</v>
      </c>
      <c r="I240" s="9" t="s">
        <v>527</v>
      </c>
      <c r="J240" s="9">
        <v>24</v>
      </c>
      <c r="K240" s="9">
        <v>13500</v>
      </c>
    </row>
    <row r="241" spans="1:11" x14ac:dyDescent="0.25">
      <c r="A241" s="9" t="s">
        <v>829</v>
      </c>
      <c r="B241" s="9">
        <v>42059</v>
      </c>
      <c r="C241" s="9" t="s">
        <v>455</v>
      </c>
      <c r="D241" s="9" t="s">
        <v>509</v>
      </c>
      <c r="E241" s="9" t="s">
        <v>510</v>
      </c>
      <c r="F241" s="9" t="s">
        <v>548</v>
      </c>
      <c r="G241" s="9" t="s">
        <v>525</v>
      </c>
      <c r="H241" s="9" t="s">
        <v>526</v>
      </c>
      <c r="I241" s="9" t="s">
        <v>522</v>
      </c>
      <c r="J241" s="9">
        <v>22</v>
      </c>
      <c r="K241" s="9">
        <v>3000</v>
      </c>
    </row>
    <row r="242" spans="1:11" x14ac:dyDescent="0.25">
      <c r="A242" s="9" t="s">
        <v>830</v>
      </c>
      <c r="B242" s="9">
        <v>42060</v>
      </c>
      <c r="C242" s="9" t="s">
        <v>516</v>
      </c>
      <c r="D242" s="9" t="s">
        <v>517</v>
      </c>
      <c r="E242" s="9" t="s">
        <v>623</v>
      </c>
      <c r="F242" s="9" t="s">
        <v>524</v>
      </c>
      <c r="G242" s="9" t="s">
        <v>525</v>
      </c>
      <c r="H242" s="9" t="s">
        <v>526</v>
      </c>
      <c r="I242" s="9" t="s">
        <v>514</v>
      </c>
      <c r="J242" s="9">
        <v>17</v>
      </c>
      <c r="K242" s="9">
        <v>900</v>
      </c>
    </row>
    <row r="243" spans="1:11" x14ac:dyDescent="0.25">
      <c r="A243" s="9" t="s">
        <v>831</v>
      </c>
      <c r="B243" s="9">
        <v>42060</v>
      </c>
      <c r="C243" s="9" t="s">
        <v>529</v>
      </c>
      <c r="D243" s="9" t="s">
        <v>530</v>
      </c>
      <c r="E243" s="9" t="s">
        <v>625</v>
      </c>
      <c r="F243" s="9" t="s">
        <v>548</v>
      </c>
      <c r="G243" s="9" t="s">
        <v>525</v>
      </c>
      <c r="H243" s="9" t="s">
        <v>526</v>
      </c>
      <c r="I243" s="9" t="s">
        <v>522</v>
      </c>
      <c r="J243" s="9">
        <v>1</v>
      </c>
      <c r="K243" s="9">
        <v>3000</v>
      </c>
    </row>
    <row r="244" spans="1:11" x14ac:dyDescent="0.25">
      <c r="A244" s="9" t="s">
        <v>832</v>
      </c>
      <c r="B244" s="9">
        <v>42060</v>
      </c>
      <c r="C244" s="9" t="s">
        <v>516</v>
      </c>
      <c r="D244" s="9" t="s">
        <v>517</v>
      </c>
      <c r="E244" s="9" t="s">
        <v>576</v>
      </c>
      <c r="F244" s="9" t="s">
        <v>618</v>
      </c>
      <c r="G244" s="9" t="s">
        <v>619</v>
      </c>
      <c r="H244" s="9" t="s">
        <v>562</v>
      </c>
      <c r="I244" s="9" t="s">
        <v>527</v>
      </c>
      <c r="J244" s="9">
        <v>1</v>
      </c>
      <c r="K244" s="9">
        <v>2500</v>
      </c>
    </row>
    <row r="245" spans="1:11" x14ac:dyDescent="0.25">
      <c r="A245" s="9" t="s">
        <v>833</v>
      </c>
      <c r="B245" s="9">
        <v>42060</v>
      </c>
      <c r="C245" s="9" t="s">
        <v>540</v>
      </c>
      <c r="D245" s="9" t="s">
        <v>541</v>
      </c>
      <c r="E245" s="9" t="s">
        <v>633</v>
      </c>
      <c r="F245" s="9" t="s">
        <v>548</v>
      </c>
      <c r="G245" s="9" t="s">
        <v>525</v>
      </c>
      <c r="H245" s="9" t="s">
        <v>526</v>
      </c>
      <c r="I245" s="9" t="s">
        <v>533</v>
      </c>
      <c r="J245" s="9">
        <v>19</v>
      </c>
      <c r="K245" s="9">
        <v>3000</v>
      </c>
    </row>
    <row r="246" spans="1:11" x14ac:dyDescent="0.25">
      <c r="A246" s="9" t="s">
        <v>834</v>
      </c>
      <c r="B246" s="9">
        <v>42060</v>
      </c>
      <c r="C246" s="9" t="s">
        <v>455</v>
      </c>
      <c r="D246" s="9" t="s">
        <v>509</v>
      </c>
      <c r="E246" s="9" t="s">
        <v>686</v>
      </c>
      <c r="F246" s="9" t="s">
        <v>524</v>
      </c>
      <c r="G246" s="9" t="s">
        <v>525</v>
      </c>
      <c r="H246" s="9" t="s">
        <v>526</v>
      </c>
      <c r="I246" s="9" t="s">
        <v>538</v>
      </c>
      <c r="J246" s="9">
        <v>9</v>
      </c>
      <c r="K246" s="9">
        <v>900</v>
      </c>
    </row>
    <row r="247" spans="1:11" x14ac:dyDescent="0.25">
      <c r="A247" s="9" t="s">
        <v>835</v>
      </c>
      <c r="B247" s="9">
        <v>42061</v>
      </c>
      <c r="C247" s="9" t="s">
        <v>455</v>
      </c>
      <c r="D247" s="9" t="s">
        <v>509</v>
      </c>
      <c r="E247" s="9" t="s">
        <v>510</v>
      </c>
      <c r="F247" s="9" t="s">
        <v>588</v>
      </c>
      <c r="G247" s="9" t="s">
        <v>589</v>
      </c>
      <c r="H247" s="9" t="s">
        <v>526</v>
      </c>
      <c r="I247" s="9" t="s">
        <v>543</v>
      </c>
      <c r="J247" s="9">
        <v>25</v>
      </c>
      <c r="K247" s="9">
        <v>2500</v>
      </c>
    </row>
    <row r="248" spans="1:11" x14ac:dyDescent="0.25">
      <c r="A248" s="9" t="s">
        <v>836</v>
      </c>
      <c r="B248" s="9">
        <v>42061</v>
      </c>
      <c r="C248" s="9" t="s">
        <v>529</v>
      </c>
      <c r="D248" s="9" t="s">
        <v>530</v>
      </c>
      <c r="E248" s="9" t="s">
        <v>581</v>
      </c>
      <c r="F248" s="9" t="s">
        <v>524</v>
      </c>
      <c r="G248" s="9" t="s">
        <v>525</v>
      </c>
      <c r="H248" s="9" t="s">
        <v>526</v>
      </c>
      <c r="I248" s="9" t="s">
        <v>549</v>
      </c>
      <c r="J248" s="9">
        <v>17</v>
      </c>
      <c r="K248" s="9">
        <v>900</v>
      </c>
    </row>
    <row r="249" spans="1:11" x14ac:dyDescent="0.25">
      <c r="A249" s="9" t="s">
        <v>837</v>
      </c>
      <c r="B249" s="9">
        <v>42062</v>
      </c>
      <c r="C249" s="9" t="s">
        <v>455</v>
      </c>
      <c r="D249" s="9" t="s">
        <v>509</v>
      </c>
      <c r="E249" s="9" t="s">
        <v>686</v>
      </c>
      <c r="F249" s="9" t="s">
        <v>560</v>
      </c>
      <c r="G249" s="9" t="s">
        <v>561</v>
      </c>
      <c r="H249" s="9" t="s">
        <v>562</v>
      </c>
      <c r="I249" s="9" t="s">
        <v>556</v>
      </c>
      <c r="J249" s="9">
        <v>12</v>
      </c>
      <c r="K249" s="9">
        <v>7000</v>
      </c>
    </row>
    <row r="250" spans="1:11" x14ac:dyDescent="0.25">
      <c r="A250" s="9" t="s">
        <v>838</v>
      </c>
      <c r="B250" s="9">
        <v>42062</v>
      </c>
      <c r="C250" s="9" t="s">
        <v>529</v>
      </c>
      <c r="D250" s="9" t="s">
        <v>530</v>
      </c>
      <c r="E250" s="9" t="s">
        <v>531</v>
      </c>
      <c r="F250" s="9" t="s">
        <v>511</v>
      </c>
      <c r="G250" s="9" t="s">
        <v>512</v>
      </c>
      <c r="H250" s="9" t="s">
        <v>513</v>
      </c>
      <c r="I250" s="9" t="s">
        <v>563</v>
      </c>
      <c r="J250" s="9">
        <v>19</v>
      </c>
      <c r="K250" s="9">
        <v>18000</v>
      </c>
    </row>
    <row r="251" spans="1:11" x14ac:dyDescent="0.25">
      <c r="A251" s="9" t="s">
        <v>839</v>
      </c>
      <c r="B251" s="9">
        <v>42062</v>
      </c>
      <c r="C251" s="9" t="s">
        <v>455</v>
      </c>
      <c r="D251" s="9" t="s">
        <v>509</v>
      </c>
      <c r="E251" s="9" t="s">
        <v>510</v>
      </c>
      <c r="F251" s="9" t="s">
        <v>524</v>
      </c>
      <c r="G251" s="9" t="s">
        <v>525</v>
      </c>
      <c r="H251" s="9" t="s">
        <v>526</v>
      </c>
      <c r="I251" s="9" t="s">
        <v>565</v>
      </c>
      <c r="J251" s="9">
        <v>7</v>
      </c>
      <c r="K251" s="9">
        <v>900</v>
      </c>
    </row>
    <row r="252" spans="1:11" x14ac:dyDescent="0.25">
      <c r="A252" s="9" t="s">
        <v>840</v>
      </c>
      <c r="B252" s="9">
        <v>42062</v>
      </c>
      <c r="C252" s="9" t="s">
        <v>567</v>
      </c>
      <c r="D252" s="9" t="s">
        <v>568</v>
      </c>
      <c r="E252" s="9" t="s">
        <v>569</v>
      </c>
      <c r="F252" s="9" t="s">
        <v>511</v>
      </c>
      <c r="G252" s="9" t="s">
        <v>512</v>
      </c>
      <c r="H252" s="9" t="s">
        <v>513</v>
      </c>
      <c r="I252" s="9" t="s">
        <v>571</v>
      </c>
      <c r="J252" s="9">
        <v>6</v>
      </c>
      <c r="K252" s="9">
        <v>18000</v>
      </c>
    </row>
    <row r="253" spans="1:11" x14ac:dyDescent="0.25">
      <c r="A253" s="9" t="s">
        <v>841</v>
      </c>
      <c r="B253" s="9">
        <v>42062</v>
      </c>
      <c r="C253" s="9" t="s">
        <v>558</v>
      </c>
      <c r="D253" s="9" t="s">
        <v>540</v>
      </c>
      <c r="E253" s="9" t="s">
        <v>605</v>
      </c>
      <c r="F253" s="9" t="s">
        <v>554</v>
      </c>
      <c r="G253" s="9" t="s">
        <v>555</v>
      </c>
      <c r="H253" s="9" t="s">
        <v>521</v>
      </c>
      <c r="I253" s="9" t="s">
        <v>574</v>
      </c>
      <c r="J253" s="9">
        <v>1</v>
      </c>
      <c r="K253" s="9">
        <v>8000</v>
      </c>
    </row>
    <row r="254" spans="1:11" x14ac:dyDescent="0.25">
      <c r="A254" s="9" t="s">
        <v>842</v>
      </c>
      <c r="B254" s="9">
        <v>42062</v>
      </c>
      <c r="C254" s="9" t="s">
        <v>551</v>
      </c>
      <c r="D254" s="9" t="s">
        <v>552</v>
      </c>
      <c r="E254" s="9" t="s">
        <v>553</v>
      </c>
      <c r="F254" s="9" t="s">
        <v>524</v>
      </c>
      <c r="G254" s="9" t="s">
        <v>525</v>
      </c>
      <c r="H254" s="9" t="s">
        <v>526</v>
      </c>
      <c r="I254" s="9" t="s">
        <v>577</v>
      </c>
      <c r="J254" s="9">
        <v>25</v>
      </c>
      <c r="K254" s="9">
        <v>900</v>
      </c>
    </row>
    <row r="255" spans="1:11" x14ac:dyDescent="0.25">
      <c r="A255" s="9" t="s">
        <v>843</v>
      </c>
      <c r="B255" s="9">
        <v>42063</v>
      </c>
      <c r="C255" s="9" t="s">
        <v>540</v>
      </c>
      <c r="D255" s="9" t="s">
        <v>541</v>
      </c>
      <c r="E255" s="9" t="s">
        <v>633</v>
      </c>
      <c r="F255" s="9" t="s">
        <v>560</v>
      </c>
      <c r="G255" s="9" t="s">
        <v>561</v>
      </c>
      <c r="H255" s="9" t="s">
        <v>562</v>
      </c>
      <c r="I255" s="9" t="s">
        <v>579</v>
      </c>
      <c r="J255" s="9">
        <v>18</v>
      </c>
      <c r="K255" s="9">
        <v>7000</v>
      </c>
    </row>
    <row r="256" spans="1:11" x14ac:dyDescent="0.25">
      <c r="A256" s="9" t="s">
        <v>844</v>
      </c>
      <c r="B256" s="9">
        <v>42063</v>
      </c>
      <c r="C256" s="9" t="s">
        <v>516</v>
      </c>
      <c r="D256" s="9" t="s">
        <v>517</v>
      </c>
      <c r="E256" s="9" t="s">
        <v>576</v>
      </c>
      <c r="F256" s="9" t="s">
        <v>519</v>
      </c>
      <c r="G256" s="9" t="s">
        <v>520</v>
      </c>
      <c r="H256" s="9" t="s">
        <v>521</v>
      </c>
      <c r="I256" s="9" t="s">
        <v>582</v>
      </c>
      <c r="J256" s="9">
        <v>4</v>
      </c>
      <c r="K256" s="9">
        <v>13500</v>
      </c>
    </row>
    <row r="257" spans="1:11" x14ac:dyDescent="0.25">
      <c r="A257" s="9" t="s">
        <v>845</v>
      </c>
      <c r="B257" s="9">
        <v>42063</v>
      </c>
      <c r="C257" s="9" t="s">
        <v>529</v>
      </c>
      <c r="D257" s="9" t="s">
        <v>530</v>
      </c>
      <c r="E257" s="9" t="s">
        <v>531</v>
      </c>
      <c r="F257" s="9" t="s">
        <v>519</v>
      </c>
      <c r="G257" s="9" t="s">
        <v>532</v>
      </c>
      <c r="H257" s="9" t="s">
        <v>521</v>
      </c>
      <c r="I257" s="9" t="s">
        <v>585</v>
      </c>
      <c r="J257" s="9">
        <v>7</v>
      </c>
      <c r="K257" s="9">
        <v>10500</v>
      </c>
    </row>
    <row r="258" spans="1:11" x14ac:dyDescent="0.25">
      <c r="A258" s="9" t="s">
        <v>846</v>
      </c>
      <c r="B258" s="9">
        <v>42063</v>
      </c>
      <c r="C258" s="9" t="s">
        <v>455</v>
      </c>
      <c r="D258" s="9" t="s">
        <v>509</v>
      </c>
      <c r="E258" s="9" t="s">
        <v>686</v>
      </c>
      <c r="F258" s="9" t="s">
        <v>548</v>
      </c>
      <c r="G258" s="9" t="s">
        <v>525</v>
      </c>
      <c r="H258" s="9" t="s">
        <v>526</v>
      </c>
      <c r="I258" s="9" t="s">
        <v>574</v>
      </c>
      <c r="J258" s="9">
        <v>18</v>
      </c>
      <c r="K258" s="9">
        <v>3000</v>
      </c>
    </row>
    <row r="259" spans="1:11" x14ac:dyDescent="0.25">
      <c r="A259" s="9" t="s">
        <v>847</v>
      </c>
      <c r="B259" s="9">
        <v>42064</v>
      </c>
      <c r="C259" s="9" t="s">
        <v>535</v>
      </c>
      <c r="D259" s="9" t="s">
        <v>536</v>
      </c>
      <c r="E259" s="9" t="s">
        <v>537</v>
      </c>
      <c r="F259" s="9" t="s">
        <v>554</v>
      </c>
      <c r="G259" s="9" t="s">
        <v>555</v>
      </c>
      <c r="H259" s="9" t="s">
        <v>521</v>
      </c>
      <c r="I259" s="9" t="s">
        <v>585</v>
      </c>
      <c r="J259" s="9">
        <v>20</v>
      </c>
      <c r="K259" s="9">
        <v>8000</v>
      </c>
    </row>
    <row r="260" spans="1:11" x14ac:dyDescent="0.25">
      <c r="A260" s="9" t="s">
        <v>848</v>
      </c>
      <c r="B260" s="9">
        <v>42064</v>
      </c>
      <c r="C260" s="9" t="s">
        <v>540</v>
      </c>
      <c r="D260" s="9" t="s">
        <v>541</v>
      </c>
      <c r="E260" s="9" t="s">
        <v>542</v>
      </c>
      <c r="F260" s="9" t="s">
        <v>524</v>
      </c>
      <c r="G260" s="9" t="s">
        <v>525</v>
      </c>
      <c r="H260" s="9" t="s">
        <v>526</v>
      </c>
      <c r="I260" s="9" t="s">
        <v>571</v>
      </c>
      <c r="J260" s="9">
        <v>19</v>
      </c>
      <c r="K260" s="9">
        <v>900</v>
      </c>
    </row>
    <row r="261" spans="1:11" x14ac:dyDescent="0.25">
      <c r="A261" s="9" t="s">
        <v>849</v>
      </c>
      <c r="B261" s="9">
        <v>42064</v>
      </c>
      <c r="C261" s="9" t="s">
        <v>535</v>
      </c>
      <c r="D261" s="9" t="s">
        <v>536</v>
      </c>
      <c r="E261" s="9" t="s">
        <v>537</v>
      </c>
      <c r="F261" s="9" t="s">
        <v>560</v>
      </c>
      <c r="G261" s="9" t="s">
        <v>561</v>
      </c>
      <c r="H261" s="9" t="s">
        <v>562</v>
      </c>
      <c r="I261" s="9" t="s">
        <v>565</v>
      </c>
      <c r="J261" s="9">
        <v>1</v>
      </c>
      <c r="K261" s="9">
        <v>7000</v>
      </c>
    </row>
    <row r="262" spans="1:11" x14ac:dyDescent="0.25">
      <c r="A262" s="9" t="s">
        <v>850</v>
      </c>
      <c r="B262" s="9">
        <v>42064</v>
      </c>
      <c r="C262" s="9" t="s">
        <v>535</v>
      </c>
      <c r="D262" s="9" t="s">
        <v>536</v>
      </c>
      <c r="E262" s="9" t="s">
        <v>537</v>
      </c>
      <c r="F262" s="9" t="s">
        <v>618</v>
      </c>
      <c r="G262" s="9" t="s">
        <v>619</v>
      </c>
      <c r="H262" s="9" t="s">
        <v>562</v>
      </c>
      <c r="I262" s="9" t="s">
        <v>556</v>
      </c>
      <c r="J262" s="9">
        <v>1</v>
      </c>
      <c r="K262" s="9">
        <v>2500</v>
      </c>
    </row>
    <row r="263" spans="1:11" x14ac:dyDescent="0.25">
      <c r="A263" s="9" t="s">
        <v>851</v>
      </c>
      <c r="B263" s="9">
        <v>42064</v>
      </c>
      <c r="C263" s="9" t="s">
        <v>540</v>
      </c>
      <c r="D263" s="9" t="s">
        <v>541</v>
      </c>
      <c r="E263" s="9" t="s">
        <v>633</v>
      </c>
      <c r="F263" s="9" t="s">
        <v>519</v>
      </c>
      <c r="G263" s="9" t="s">
        <v>532</v>
      </c>
      <c r="H263" s="9" t="s">
        <v>521</v>
      </c>
      <c r="I263" s="9" t="s">
        <v>582</v>
      </c>
      <c r="J263" s="9">
        <v>14</v>
      </c>
      <c r="K263" s="9">
        <v>10500</v>
      </c>
    </row>
    <row r="264" spans="1:11" x14ac:dyDescent="0.25">
      <c r="A264" s="9" t="s">
        <v>852</v>
      </c>
      <c r="B264" s="9">
        <v>42064</v>
      </c>
      <c r="C264" s="9" t="s">
        <v>535</v>
      </c>
      <c r="D264" s="9" t="s">
        <v>536</v>
      </c>
      <c r="E264" s="9" t="s">
        <v>584</v>
      </c>
      <c r="F264" s="9" t="s">
        <v>519</v>
      </c>
      <c r="G264" s="9" t="s">
        <v>525</v>
      </c>
      <c r="H264" s="9" t="s">
        <v>521</v>
      </c>
      <c r="I264" s="9" t="s">
        <v>549</v>
      </c>
      <c r="J264" s="9">
        <v>15</v>
      </c>
      <c r="K264" s="9">
        <v>12000</v>
      </c>
    </row>
    <row r="265" spans="1:11" x14ac:dyDescent="0.25">
      <c r="A265" s="9" t="s">
        <v>853</v>
      </c>
      <c r="B265" s="9">
        <v>42065</v>
      </c>
      <c r="C265" s="9" t="s">
        <v>455</v>
      </c>
      <c r="D265" s="9" t="s">
        <v>509</v>
      </c>
      <c r="E265" s="9" t="s">
        <v>573</v>
      </c>
      <c r="F265" s="9" t="s">
        <v>554</v>
      </c>
      <c r="G265" s="9" t="s">
        <v>555</v>
      </c>
      <c r="H265" s="9" t="s">
        <v>521</v>
      </c>
      <c r="I265" s="9" t="s">
        <v>543</v>
      </c>
      <c r="J265" s="9">
        <v>1</v>
      </c>
      <c r="K265" s="9">
        <v>8000</v>
      </c>
    </row>
    <row r="266" spans="1:11" x14ac:dyDescent="0.25">
      <c r="A266" s="9" t="s">
        <v>854</v>
      </c>
      <c r="B266" s="9">
        <v>42065</v>
      </c>
      <c r="C266" s="9" t="s">
        <v>558</v>
      </c>
      <c r="D266" s="9" t="s">
        <v>540</v>
      </c>
      <c r="E266" s="9" t="s">
        <v>559</v>
      </c>
      <c r="F266" s="9" t="s">
        <v>524</v>
      </c>
      <c r="G266" s="9" t="s">
        <v>525</v>
      </c>
      <c r="H266" s="9" t="s">
        <v>526</v>
      </c>
      <c r="I266" s="9" t="s">
        <v>538</v>
      </c>
      <c r="J266" s="9">
        <v>7</v>
      </c>
      <c r="K266" s="9">
        <v>900</v>
      </c>
    </row>
    <row r="267" spans="1:11" x14ac:dyDescent="0.25">
      <c r="A267" s="9" t="s">
        <v>855</v>
      </c>
      <c r="B267" s="9">
        <v>42065</v>
      </c>
      <c r="C267" s="9" t="s">
        <v>540</v>
      </c>
      <c r="D267" s="9" t="s">
        <v>541</v>
      </c>
      <c r="E267" s="9" t="s">
        <v>587</v>
      </c>
      <c r="F267" s="9" t="s">
        <v>519</v>
      </c>
      <c r="G267" s="9" t="s">
        <v>520</v>
      </c>
      <c r="H267" s="9" t="s">
        <v>521</v>
      </c>
      <c r="I267" s="9" t="s">
        <v>533</v>
      </c>
      <c r="J267" s="9">
        <v>14</v>
      </c>
      <c r="K267" s="9">
        <v>13500</v>
      </c>
    </row>
    <row r="268" spans="1:11" x14ac:dyDescent="0.25">
      <c r="A268" s="9" t="s">
        <v>856</v>
      </c>
      <c r="B268" s="9">
        <v>42065</v>
      </c>
      <c r="C268" s="9" t="s">
        <v>529</v>
      </c>
      <c r="D268" s="9" t="s">
        <v>530</v>
      </c>
      <c r="E268" s="9" t="s">
        <v>581</v>
      </c>
      <c r="F268" s="9" t="s">
        <v>570</v>
      </c>
      <c r="G268" s="9" t="s">
        <v>555</v>
      </c>
      <c r="H268" s="9" t="s">
        <v>521</v>
      </c>
      <c r="I268" s="9" t="s">
        <v>579</v>
      </c>
      <c r="J268" s="9">
        <v>24</v>
      </c>
      <c r="K268" s="9">
        <v>9000</v>
      </c>
    </row>
    <row r="269" spans="1:11" x14ac:dyDescent="0.25">
      <c r="A269" s="9" t="s">
        <v>857</v>
      </c>
      <c r="B269" s="9">
        <v>42066</v>
      </c>
      <c r="C269" s="9" t="s">
        <v>516</v>
      </c>
      <c r="D269" s="9" t="s">
        <v>517</v>
      </c>
      <c r="E269" s="9" t="s">
        <v>518</v>
      </c>
      <c r="F269" s="9" t="s">
        <v>588</v>
      </c>
      <c r="G269" s="9" t="s">
        <v>589</v>
      </c>
      <c r="H269" s="9" t="s">
        <v>526</v>
      </c>
      <c r="I269" s="9" t="s">
        <v>527</v>
      </c>
      <c r="J269" s="9">
        <v>1</v>
      </c>
      <c r="K269" s="9">
        <v>2500</v>
      </c>
    </row>
    <row r="270" spans="1:11" x14ac:dyDescent="0.25">
      <c r="A270" s="9" t="s">
        <v>858</v>
      </c>
      <c r="B270" s="9">
        <v>42066</v>
      </c>
      <c r="C270" s="9" t="s">
        <v>551</v>
      </c>
      <c r="D270" s="9" t="s">
        <v>552</v>
      </c>
      <c r="E270" s="9" t="s">
        <v>646</v>
      </c>
      <c r="F270" s="9" t="s">
        <v>548</v>
      </c>
      <c r="G270" s="9" t="s">
        <v>525</v>
      </c>
      <c r="H270" s="9" t="s">
        <v>526</v>
      </c>
      <c r="I270" s="9" t="s">
        <v>522</v>
      </c>
      <c r="J270" s="9">
        <v>6</v>
      </c>
      <c r="K270" s="9">
        <v>3000</v>
      </c>
    </row>
    <row r="271" spans="1:11" x14ac:dyDescent="0.25">
      <c r="A271" s="9" t="s">
        <v>859</v>
      </c>
      <c r="B271" s="9">
        <v>42066</v>
      </c>
      <c r="C271" s="9" t="s">
        <v>558</v>
      </c>
      <c r="D271" s="9" t="s">
        <v>540</v>
      </c>
      <c r="E271" s="9" t="s">
        <v>559</v>
      </c>
      <c r="F271" s="9" t="s">
        <v>570</v>
      </c>
      <c r="G271" s="9" t="s">
        <v>555</v>
      </c>
      <c r="H271" s="9" t="s">
        <v>521</v>
      </c>
      <c r="I271" s="9" t="s">
        <v>577</v>
      </c>
      <c r="J271" s="9">
        <v>23</v>
      </c>
      <c r="K271" s="9">
        <v>9000</v>
      </c>
    </row>
    <row r="272" spans="1:11" x14ac:dyDescent="0.25">
      <c r="A272" s="9" t="s">
        <v>860</v>
      </c>
      <c r="B272" s="9">
        <v>42066</v>
      </c>
      <c r="C272" s="9" t="s">
        <v>540</v>
      </c>
      <c r="D272" s="9" t="s">
        <v>541</v>
      </c>
      <c r="E272" s="9" t="s">
        <v>542</v>
      </c>
      <c r="F272" s="9" t="s">
        <v>588</v>
      </c>
      <c r="G272" s="9" t="s">
        <v>589</v>
      </c>
      <c r="H272" s="9" t="s">
        <v>526</v>
      </c>
      <c r="I272" s="9" t="s">
        <v>514</v>
      </c>
      <c r="J272" s="9">
        <v>14</v>
      </c>
      <c r="K272" s="9">
        <v>2500</v>
      </c>
    </row>
    <row r="273" spans="1:11" x14ac:dyDescent="0.25">
      <c r="A273" s="9" t="s">
        <v>861</v>
      </c>
      <c r="B273" s="9">
        <v>42066</v>
      </c>
      <c r="C273" s="9" t="s">
        <v>558</v>
      </c>
      <c r="D273" s="9" t="s">
        <v>540</v>
      </c>
      <c r="E273" s="9" t="s">
        <v>655</v>
      </c>
      <c r="F273" s="9" t="s">
        <v>519</v>
      </c>
      <c r="G273" s="9" t="s">
        <v>525</v>
      </c>
      <c r="H273" s="9" t="s">
        <v>521</v>
      </c>
      <c r="I273" s="9" t="s">
        <v>563</v>
      </c>
      <c r="J273" s="9">
        <v>24</v>
      </c>
      <c r="K273" s="9">
        <v>12000</v>
      </c>
    </row>
    <row r="274" spans="1:11" x14ac:dyDescent="0.25">
      <c r="A274" s="9" t="s">
        <v>862</v>
      </c>
      <c r="B274" s="9">
        <v>42066</v>
      </c>
      <c r="C274" s="9" t="s">
        <v>535</v>
      </c>
      <c r="D274" s="9" t="s">
        <v>536</v>
      </c>
      <c r="E274" s="9" t="s">
        <v>537</v>
      </c>
      <c r="F274" s="9" t="s">
        <v>524</v>
      </c>
      <c r="G274" s="9" t="s">
        <v>525</v>
      </c>
      <c r="H274" s="9" t="s">
        <v>526</v>
      </c>
      <c r="I274" s="9" t="s">
        <v>577</v>
      </c>
      <c r="J274" s="9">
        <v>20</v>
      </c>
      <c r="K274" s="9">
        <v>900</v>
      </c>
    </row>
    <row r="275" spans="1:11" x14ac:dyDescent="0.25">
      <c r="A275" s="9" t="s">
        <v>863</v>
      </c>
      <c r="B275" s="9">
        <v>42066</v>
      </c>
      <c r="C275" s="9" t="s">
        <v>529</v>
      </c>
      <c r="D275" s="9" t="s">
        <v>530</v>
      </c>
      <c r="E275" s="9" t="s">
        <v>625</v>
      </c>
      <c r="F275" s="9" t="s">
        <v>524</v>
      </c>
      <c r="G275" s="9" t="s">
        <v>525</v>
      </c>
      <c r="H275" s="9" t="s">
        <v>526</v>
      </c>
      <c r="I275" s="9" t="s">
        <v>514</v>
      </c>
      <c r="J275" s="9">
        <v>4</v>
      </c>
      <c r="K275" s="9">
        <v>900</v>
      </c>
    </row>
    <row r="276" spans="1:11" x14ac:dyDescent="0.25">
      <c r="A276" s="9" t="s">
        <v>864</v>
      </c>
      <c r="B276" s="9">
        <v>42066</v>
      </c>
      <c r="C276" s="9" t="s">
        <v>535</v>
      </c>
      <c r="D276" s="9" t="s">
        <v>536</v>
      </c>
      <c r="E276" s="9" t="s">
        <v>629</v>
      </c>
      <c r="F276" s="9" t="s">
        <v>570</v>
      </c>
      <c r="G276" s="9" t="s">
        <v>555</v>
      </c>
      <c r="H276" s="9" t="s">
        <v>521</v>
      </c>
      <c r="I276" s="9" t="s">
        <v>563</v>
      </c>
      <c r="J276" s="9">
        <v>22</v>
      </c>
      <c r="K276" s="9">
        <v>9000</v>
      </c>
    </row>
    <row r="277" spans="1:11" x14ac:dyDescent="0.25">
      <c r="A277" s="9" t="s">
        <v>865</v>
      </c>
      <c r="B277" s="9">
        <v>42067</v>
      </c>
      <c r="C277" s="9" t="s">
        <v>529</v>
      </c>
      <c r="D277" s="9" t="s">
        <v>530</v>
      </c>
      <c r="E277" s="9" t="s">
        <v>625</v>
      </c>
      <c r="F277" s="9" t="s">
        <v>519</v>
      </c>
      <c r="G277" s="9" t="s">
        <v>532</v>
      </c>
      <c r="H277" s="9" t="s">
        <v>521</v>
      </c>
      <c r="I277" s="9" t="s">
        <v>565</v>
      </c>
      <c r="J277" s="9">
        <v>23</v>
      </c>
      <c r="K277" s="9">
        <v>10500</v>
      </c>
    </row>
    <row r="278" spans="1:11" x14ac:dyDescent="0.25">
      <c r="A278" s="9" t="s">
        <v>866</v>
      </c>
      <c r="B278" s="9">
        <v>42067</v>
      </c>
      <c r="C278" s="9" t="s">
        <v>551</v>
      </c>
      <c r="D278" s="9" t="s">
        <v>552</v>
      </c>
      <c r="E278" s="9" t="s">
        <v>593</v>
      </c>
      <c r="F278" s="9" t="s">
        <v>524</v>
      </c>
      <c r="G278" s="9" t="s">
        <v>525</v>
      </c>
      <c r="H278" s="9" t="s">
        <v>526</v>
      </c>
      <c r="I278" s="9" t="s">
        <v>556</v>
      </c>
      <c r="J278" s="9">
        <v>11</v>
      </c>
      <c r="K278" s="9">
        <v>900</v>
      </c>
    </row>
    <row r="279" spans="1:11" x14ac:dyDescent="0.25">
      <c r="A279" s="9" t="s">
        <v>867</v>
      </c>
      <c r="B279" s="9">
        <v>42067</v>
      </c>
      <c r="C279" s="9" t="s">
        <v>535</v>
      </c>
      <c r="D279" s="9" t="s">
        <v>536</v>
      </c>
      <c r="E279" s="9" t="s">
        <v>537</v>
      </c>
      <c r="F279" s="9" t="s">
        <v>554</v>
      </c>
      <c r="G279" s="9" t="s">
        <v>555</v>
      </c>
      <c r="H279" s="9" t="s">
        <v>521</v>
      </c>
      <c r="I279" s="9" t="s">
        <v>582</v>
      </c>
      <c r="J279" s="9">
        <v>15</v>
      </c>
      <c r="K279" s="9">
        <v>8000</v>
      </c>
    </row>
    <row r="280" spans="1:11" x14ac:dyDescent="0.25">
      <c r="A280" s="9" t="s">
        <v>868</v>
      </c>
      <c r="B280" s="9">
        <v>42068</v>
      </c>
      <c r="C280" s="9" t="s">
        <v>455</v>
      </c>
      <c r="D280" s="9" t="s">
        <v>509</v>
      </c>
      <c r="E280" s="9" t="s">
        <v>510</v>
      </c>
      <c r="F280" s="9" t="s">
        <v>618</v>
      </c>
      <c r="G280" s="9" t="s">
        <v>619</v>
      </c>
      <c r="H280" s="9" t="s">
        <v>562</v>
      </c>
      <c r="I280" s="9" t="s">
        <v>543</v>
      </c>
      <c r="J280" s="9">
        <v>9</v>
      </c>
      <c r="K280" s="9">
        <v>2500</v>
      </c>
    </row>
    <row r="281" spans="1:11" x14ac:dyDescent="0.25">
      <c r="A281" s="9" t="s">
        <v>869</v>
      </c>
      <c r="B281" s="9">
        <v>42069</v>
      </c>
      <c r="C281" s="9" t="s">
        <v>516</v>
      </c>
      <c r="D281" s="9" t="s">
        <v>517</v>
      </c>
      <c r="E281" s="9" t="s">
        <v>576</v>
      </c>
      <c r="F281" s="9" t="s">
        <v>524</v>
      </c>
      <c r="G281" s="9" t="s">
        <v>525</v>
      </c>
      <c r="H281" s="9" t="s">
        <v>526</v>
      </c>
      <c r="I281" s="9" t="s">
        <v>538</v>
      </c>
      <c r="J281" s="9">
        <v>16</v>
      </c>
      <c r="K281" s="9">
        <v>900</v>
      </c>
    </row>
    <row r="282" spans="1:11" x14ac:dyDescent="0.25">
      <c r="A282" s="9" t="s">
        <v>870</v>
      </c>
      <c r="B282" s="9">
        <v>42069</v>
      </c>
      <c r="C282" s="9" t="s">
        <v>455</v>
      </c>
      <c r="D282" s="9" t="s">
        <v>509</v>
      </c>
      <c r="E282" s="9" t="s">
        <v>573</v>
      </c>
      <c r="F282" s="9" t="s">
        <v>588</v>
      </c>
      <c r="G282" s="9" t="s">
        <v>589</v>
      </c>
      <c r="H282" s="9" t="s">
        <v>526</v>
      </c>
      <c r="I282" s="9" t="s">
        <v>574</v>
      </c>
      <c r="J282" s="9">
        <v>16</v>
      </c>
      <c r="K282" s="9">
        <v>2500</v>
      </c>
    </row>
    <row r="283" spans="1:11" x14ac:dyDescent="0.25">
      <c r="A283" s="9" t="s">
        <v>871</v>
      </c>
      <c r="B283" s="9">
        <v>42069</v>
      </c>
      <c r="C283" s="9" t="s">
        <v>535</v>
      </c>
      <c r="D283" s="9" t="s">
        <v>536</v>
      </c>
      <c r="E283" s="9" t="s">
        <v>629</v>
      </c>
      <c r="F283" s="9" t="s">
        <v>618</v>
      </c>
      <c r="G283" s="9" t="s">
        <v>619</v>
      </c>
      <c r="H283" s="9" t="s">
        <v>562</v>
      </c>
      <c r="I283" s="9" t="s">
        <v>585</v>
      </c>
      <c r="J283" s="9">
        <v>11</v>
      </c>
      <c r="K283" s="9">
        <v>2500</v>
      </c>
    </row>
    <row r="284" spans="1:11" x14ac:dyDescent="0.25">
      <c r="A284" s="9" t="s">
        <v>872</v>
      </c>
      <c r="B284" s="9">
        <v>42069</v>
      </c>
      <c r="C284" s="9" t="s">
        <v>516</v>
      </c>
      <c r="D284" s="9" t="s">
        <v>517</v>
      </c>
      <c r="E284" s="9" t="s">
        <v>623</v>
      </c>
      <c r="F284" s="9" t="s">
        <v>524</v>
      </c>
      <c r="G284" s="9" t="s">
        <v>525</v>
      </c>
      <c r="H284" s="9" t="s">
        <v>526</v>
      </c>
      <c r="I284" s="9" t="s">
        <v>571</v>
      </c>
      <c r="J284" s="9">
        <v>2</v>
      </c>
      <c r="K284" s="9">
        <v>900</v>
      </c>
    </row>
    <row r="285" spans="1:11" x14ac:dyDescent="0.25">
      <c r="A285" s="9" t="s">
        <v>873</v>
      </c>
      <c r="B285" s="9">
        <v>42069</v>
      </c>
      <c r="C285" s="9" t="s">
        <v>551</v>
      </c>
      <c r="D285" s="9" t="s">
        <v>552</v>
      </c>
      <c r="E285" s="9" t="s">
        <v>593</v>
      </c>
      <c r="F285" s="9" t="s">
        <v>519</v>
      </c>
      <c r="G285" s="9" t="s">
        <v>532</v>
      </c>
      <c r="H285" s="9" t="s">
        <v>521</v>
      </c>
      <c r="I285" s="9" t="s">
        <v>549</v>
      </c>
      <c r="J285" s="9">
        <v>15</v>
      </c>
      <c r="K285" s="9">
        <v>10500</v>
      </c>
    </row>
    <row r="286" spans="1:11" x14ac:dyDescent="0.25">
      <c r="A286" s="9" t="s">
        <v>874</v>
      </c>
      <c r="B286" s="9">
        <v>42069</v>
      </c>
      <c r="C286" s="9" t="s">
        <v>535</v>
      </c>
      <c r="D286" s="9" t="s">
        <v>536</v>
      </c>
      <c r="E286" s="9" t="s">
        <v>629</v>
      </c>
      <c r="F286" s="9" t="s">
        <v>519</v>
      </c>
      <c r="G286" s="9" t="s">
        <v>520</v>
      </c>
      <c r="H286" s="9" t="s">
        <v>521</v>
      </c>
      <c r="I286" s="9" t="s">
        <v>533</v>
      </c>
      <c r="J286" s="9">
        <v>2</v>
      </c>
      <c r="K286" s="9">
        <v>13500</v>
      </c>
    </row>
    <row r="287" spans="1:11" x14ac:dyDescent="0.25">
      <c r="A287" s="9" t="s">
        <v>875</v>
      </c>
      <c r="B287" s="9">
        <v>42069</v>
      </c>
      <c r="C287" s="9" t="s">
        <v>545</v>
      </c>
      <c r="D287" s="9" t="s">
        <v>546</v>
      </c>
      <c r="E287" s="9" t="s">
        <v>641</v>
      </c>
      <c r="F287" s="9" t="s">
        <v>524</v>
      </c>
      <c r="G287" s="9" t="s">
        <v>525</v>
      </c>
      <c r="H287" s="9" t="s">
        <v>526</v>
      </c>
      <c r="I287" s="9" t="s">
        <v>579</v>
      </c>
      <c r="J287" s="9">
        <v>1</v>
      </c>
      <c r="K287" s="9">
        <v>900</v>
      </c>
    </row>
    <row r="288" spans="1:11" x14ac:dyDescent="0.25">
      <c r="A288" s="9" t="s">
        <v>876</v>
      </c>
      <c r="B288" s="9">
        <v>42069</v>
      </c>
      <c r="C288" s="9" t="s">
        <v>567</v>
      </c>
      <c r="D288" s="9" t="s">
        <v>568</v>
      </c>
      <c r="E288" s="9" t="s">
        <v>673</v>
      </c>
      <c r="F288" s="9" t="s">
        <v>524</v>
      </c>
      <c r="G288" s="9" t="s">
        <v>525</v>
      </c>
      <c r="H288" s="9" t="s">
        <v>526</v>
      </c>
      <c r="I288" s="9" t="s">
        <v>527</v>
      </c>
      <c r="J288" s="9">
        <v>19</v>
      </c>
      <c r="K288" s="9">
        <v>900</v>
      </c>
    </row>
    <row r="289" spans="1:11" x14ac:dyDescent="0.25">
      <c r="A289" s="9" t="s">
        <v>877</v>
      </c>
      <c r="B289" s="9">
        <v>42070</v>
      </c>
      <c r="C289" s="9" t="s">
        <v>567</v>
      </c>
      <c r="D289" s="9" t="s">
        <v>568</v>
      </c>
      <c r="E289" s="9" t="s">
        <v>569</v>
      </c>
      <c r="F289" s="9" t="s">
        <v>519</v>
      </c>
      <c r="G289" s="9" t="s">
        <v>532</v>
      </c>
      <c r="H289" s="9" t="s">
        <v>521</v>
      </c>
      <c r="I289" s="9" t="s">
        <v>522</v>
      </c>
      <c r="J289" s="9">
        <v>9</v>
      </c>
      <c r="K289" s="9">
        <v>10500</v>
      </c>
    </row>
    <row r="290" spans="1:11" x14ac:dyDescent="0.25">
      <c r="A290" s="9" t="s">
        <v>878</v>
      </c>
      <c r="B290" s="9">
        <v>42070</v>
      </c>
      <c r="C290" s="9" t="s">
        <v>558</v>
      </c>
      <c r="D290" s="9" t="s">
        <v>540</v>
      </c>
      <c r="E290" s="9" t="s">
        <v>605</v>
      </c>
      <c r="F290" s="9" t="s">
        <v>570</v>
      </c>
      <c r="G290" s="9" t="s">
        <v>555</v>
      </c>
      <c r="H290" s="9" t="s">
        <v>521</v>
      </c>
      <c r="I290" s="9" t="s">
        <v>514</v>
      </c>
      <c r="J290" s="9">
        <v>25</v>
      </c>
      <c r="K290" s="9">
        <v>9000</v>
      </c>
    </row>
    <row r="291" spans="1:11" x14ac:dyDescent="0.25">
      <c r="A291" s="9" t="s">
        <v>879</v>
      </c>
      <c r="B291" s="9">
        <v>42070</v>
      </c>
      <c r="C291" s="9" t="s">
        <v>545</v>
      </c>
      <c r="D291" s="9" t="s">
        <v>546</v>
      </c>
      <c r="E291" s="9" t="s">
        <v>547</v>
      </c>
      <c r="F291" s="9" t="s">
        <v>618</v>
      </c>
      <c r="G291" s="9" t="s">
        <v>619</v>
      </c>
      <c r="H291" s="9" t="s">
        <v>562</v>
      </c>
      <c r="I291" s="9" t="s">
        <v>522</v>
      </c>
      <c r="J291" s="9">
        <v>23</v>
      </c>
      <c r="K291" s="9">
        <v>2500</v>
      </c>
    </row>
    <row r="292" spans="1:11" x14ac:dyDescent="0.25">
      <c r="A292" s="9" t="s">
        <v>880</v>
      </c>
      <c r="B292" s="9">
        <v>42071</v>
      </c>
      <c r="C292" s="9" t="s">
        <v>516</v>
      </c>
      <c r="D292" s="9" t="s">
        <v>517</v>
      </c>
      <c r="E292" s="9" t="s">
        <v>576</v>
      </c>
      <c r="F292" s="9" t="s">
        <v>519</v>
      </c>
      <c r="G292" s="9" t="s">
        <v>532</v>
      </c>
      <c r="H292" s="9" t="s">
        <v>521</v>
      </c>
      <c r="I292" s="9" t="s">
        <v>527</v>
      </c>
      <c r="J292" s="9">
        <v>13</v>
      </c>
      <c r="K292" s="9">
        <v>10500</v>
      </c>
    </row>
    <row r="293" spans="1:11" x14ac:dyDescent="0.25">
      <c r="A293" s="9" t="s">
        <v>881</v>
      </c>
      <c r="B293" s="9">
        <v>42071</v>
      </c>
      <c r="C293" s="9" t="s">
        <v>545</v>
      </c>
      <c r="D293" s="9" t="s">
        <v>546</v>
      </c>
      <c r="E293" s="9" t="s">
        <v>641</v>
      </c>
      <c r="F293" s="9" t="s">
        <v>588</v>
      </c>
      <c r="G293" s="9" t="s">
        <v>589</v>
      </c>
      <c r="H293" s="9" t="s">
        <v>526</v>
      </c>
      <c r="I293" s="9" t="s">
        <v>533</v>
      </c>
      <c r="J293" s="9">
        <v>21</v>
      </c>
      <c r="K293" s="9">
        <v>2500</v>
      </c>
    </row>
    <row r="294" spans="1:11" x14ac:dyDescent="0.25">
      <c r="A294" s="9" t="s">
        <v>882</v>
      </c>
      <c r="B294" s="9">
        <v>42071</v>
      </c>
      <c r="C294" s="9" t="s">
        <v>455</v>
      </c>
      <c r="D294" s="9" t="s">
        <v>509</v>
      </c>
      <c r="E294" s="9" t="s">
        <v>573</v>
      </c>
      <c r="F294" s="9" t="s">
        <v>519</v>
      </c>
      <c r="G294" s="9" t="s">
        <v>525</v>
      </c>
      <c r="H294" s="9" t="s">
        <v>521</v>
      </c>
      <c r="I294" s="9" t="s">
        <v>538</v>
      </c>
      <c r="J294" s="9">
        <v>16</v>
      </c>
      <c r="K294" s="9">
        <v>12000</v>
      </c>
    </row>
    <row r="295" spans="1:11" x14ac:dyDescent="0.25">
      <c r="A295" s="9" t="s">
        <v>883</v>
      </c>
      <c r="B295" s="9">
        <v>42071</v>
      </c>
      <c r="C295" s="9" t="s">
        <v>455</v>
      </c>
      <c r="D295" s="9" t="s">
        <v>509</v>
      </c>
      <c r="E295" s="9" t="s">
        <v>613</v>
      </c>
      <c r="F295" s="9" t="s">
        <v>524</v>
      </c>
      <c r="G295" s="9" t="s">
        <v>525</v>
      </c>
      <c r="H295" s="9" t="s">
        <v>526</v>
      </c>
      <c r="I295" s="9" t="s">
        <v>543</v>
      </c>
      <c r="J295" s="9">
        <v>19</v>
      </c>
      <c r="K295" s="9">
        <v>900</v>
      </c>
    </row>
    <row r="296" spans="1:11" x14ac:dyDescent="0.25">
      <c r="A296" s="9" t="s">
        <v>884</v>
      </c>
      <c r="B296" s="9">
        <v>42072</v>
      </c>
      <c r="C296" s="9" t="s">
        <v>529</v>
      </c>
      <c r="D296" s="9" t="s">
        <v>530</v>
      </c>
      <c r="E296" s="9" t="s">
        <v>625</v>
      </c>
      <c r="F296" s="9" t="s">
        <v>548</v>
      </c>
      <c r="G296" s="9" t="s">
        <v>525</v>
      </c>
      <c r="H296" s="9" t="s">
        <v>526</v>
      </c>
      <c r="I296" s="9" t="s">
        <v>549</v>
      </c>
      <c r="J296" s="9">
        <v>11</v>
      </c>
      <c r="K296" s="9">
        <v>3000</v>
      </c>
    </row>
    <row r="297" spans="1:11" x14ac:dyDescent="0.25">
      <c r="A297" s="9" t="s">
        <v>885</v>
      </c>
      <c r="B297" s="9">
        <v>42072</v>
      </c>
      <c r="C297" s="9" t="s">
        <v>558</v>
      </c>
      <c r="D297" s="9" t="s">
        <v>540</v>
      </c>
      <c r="E297" s="9" t="s">
        <v>605</v>
      </c>
      <c r="F297" s="9" t="s">
        <v>519</v>
      </c>
      <c r="G297" s="9" t="s">
        <v>532</v>
      </c>
      <c r="H297" s="9" t="s">
        <v>521</v>
      </c>
      <c r="I297" s="9" t="s">
        <v>556</v>
      </c>
      <c r="J297" s="9">
        <v>25</v>
      </c>
      <c r="K297" s="9">
        <v>10500</v>
      </c>
    </row>
    <row r="298" spans="1:11" x14ac:dyDescent="0.25">
      <c r="A298" s="9" t="s">
        <v>886</v>
      </c>
      <c r="B298" s="9">
        <v>42073</v>
      </c>
      <c r="C298" s="9" t="s">
        <v>545</v>
      </c>
      <c r="D298" s="9" t="s">
        <v>546</v>
      </c>
      <c r="E298" s="9" t="s">
        <v>591</v>
      </c>
      <c r="F298" s="9" t="s">
        <v>511</v>
      </c>
      <c r="G298" s="9" t="s">
        <v>512</v>
      </c>
      <c r="H298" s="9" t="s">
        <v>513</v>
      </c>
      <c r="I298" s="9" t="s">
        <v>563</v>
      </c>
      <c r="J298" s="9">
        <v>1</v>
      </c>
      <c r="K298" s="9">
        <v>18000</v>
      </c>
    </row>
    <row r="299" spans="1:11" x14ac:dyDescent="0.25">
      <c r="A299" s="9" t="s">
        <v>887</v>
      </c>
      <c r="B299" s="9">
        <v>42074</v>
      </c>
      <c r="C299" s="9" t="s">
        <v>567</v>
      </c>
      <c r="D299" s="9" t="s">
        <v>568</v>
      </c>
      <c r="E299" s="9" t="s">
        <v>673</v>
      </c>
      <c r="F299" s="9" t="s">
        <v>548</v>
      </c>
      <c r="G299" s="9" t="s">
        <v>525</v>
      </c>
      <c r="H299" s="9" t="s">
        <v>526</v>
      </c>
      <c r="I299" s="9" t="s">
        <v>565</v>
      </c>
      <c r="J299" s="9">
        <v>23</v>
      </c>
      <c r="K299" s="9">
        <v>3000</v>
      </c>
    </row>
    <row r="300" spans="1:11" x14ac:dyDescent="0.25">
      <c r="A300" s="9" t="s">
        <v>888</v>
      </c>
      <c r="B300" s="9">
        <v>42074</v>
      </c>
      <c r="C300" s="9" t="s">
        <v>535</v>
      </c>
      <c r="D300" s="9" t="s">
        <v>536</v>
      </c>
      <c r="E300" s="9" t="s">
        <v>537</v>
      </c>
      <c r="F300" s="9" t="s">
        <v>511</v>
      </c>
      <c r="G300" s="9" t="s">
        <v>512</v>
      </c>
      <c r="H300" s="9" t="s">
        <v>513</v>
      </c>
      <c r="I300" s="9" t="s">
        <v>571</v>
      </c>
      <c r="J300" s="9">
        <v>6</v>
      </c>
      <c r="K300" s="9">
        <v>18000</v>
      </c>
    </row>
    <row r="301" spans="1:11" x14ac:dyDescent="0.25">
      <c r="A301" s="9" t="s">
        <v>889</v>
      </c>
      <c r="B301" s="9">
        <v>42074</v>
      </c>
      <c r="C301" s="9" t="s">
        <v>545</v>
      </c>
      <c r="D301" s="9" t="s">
        <v>546</v>
      </c>
      <c r="E301" s="9" t="s">
        <v>591</v>
      </c>
      <c r="F301" s="9" t="s">
        <v>548</v>
      </c>
      <c r="G301" s="9" t="s">
        <v>525</v>
      </c>
      <c r="H301" s="9" t="s">
        <v>526</v>
      </c>
      <c r="I301" s="9" t="s">
        <v>574</v>
      </c>
      <c r="J301" s="9">
        <v>3</v>
      </c>
      <c r="K301" s="9">
        <v>3000</v>
      </c>
    </row>
    <row r="302" spans="1:11" x14ac:dyDescent="0.25">
      <c r="A302" s="9" t="s">
        <v>890</v>
      </c>
      <c r="B302" s="9">
        <v>42074</v>
      </c>
      <c r="C302" s="9" t="s">
        <v>551</v>
      </c>
      <c r="D302" s="9" t="s">
        <v>552</v>
      </c>
      <c r="E302" s="9" t="s">
        <v>646</v>
      </c>
      <c r="F302" s="9" t="s">
        <v>519</v>
      </c>
      <c r="G302" s="9" t="s">
        <v>525</v>
      </c>
      <c r="H302" s="9" t="s">
        <v>521</v>
      </c>
      <c r="I302" s="9" t="s">
        <v>577</v>
      </c>
      <c r="J302" s="9">
        <v>11</v>
      </c>
      <c r="K302" s="9">
        <v>12000</v>
      </c>
    </row>
    <row r="303" spans="1:11" x14ac:dyDescent="0.25">
      <c r="A303" s="9" t="s">
        <v>891</v>
      </c>
      <c r="B303" s="9">
        <v>42074</v>
      </c>
      <c r="C303" s="9" t="s">
        <v>516</v>
      </c>
      <c r="D303" s="9" t="s">
        <v>517</v>
      </c>
      <c r="E303" s="9" t="s">
        <v>576</v>
      </c>
      <c r="F303" s="9" t="s">
        <v>519</v>
      </c>
      <c r="G303" s="9" t="s">
        <v>532</v>
      </c>
      <c r="H303" s="9" t="s">
        <v>521</v>
      </c>
      <c r="I303" s="9" t="s">
        <v>579</v>
      </c>
      <c r="J303" s="9">
        <v>16</v>
      </c>
      <c r="K303" s="9">
        <v>10500</v>
      </c>
    </row>
    <row r="304" spans="1:11" x14ac:dyDescent="0.25">
      <c r="A304" s="9" t="s">
        <v>892</v>
      </c>
      <c r="B304" s="9">
        <v>42075</v>
      </c>
      <c r="C304" s="9" t="s">
        <v>455</v>
      </c>
      <c r="D304" s="9" t="s">
        <v>509</v>
      </c>
      <c r="E304" s="9" t="s">
        <v>573</v>
      </c>
      <c r="F304" s="9" t="s">
        <v>511</v>
      </c>
      <c r="G304" s="9" t="s">
        <v>512</v>
      </c>
      <c r="H304" s="9" t="s">
        <v>513</v>
      </c>
      <c r="I304" s="9" t="s">
        <v>582</v>
      </c>
      <c r="J304" s="9">
        <v>24</v>
      </c>
      <c r="K304" s="9">
        <v>18000</v>
      </c>
    </row>
    <row r="305" spans="1:11" x14ac:dyDescent="0.25">
      <c r="A305" s="9" t="s">
        <v>893</v>
      </c>
      <c r="B305" s="9">
        <v>42075</v>
      </c>
      <c r="C305" s="9" t="s">
        <v>567</v>
      </c>
      <c r="D305" s="9" t="s">
        <v>568</v>
      </c>
      <c r="E305" s="9" t="s">
        <v>569</v>
      </c>
      <c r="F305" s="9" t="s">
        <v>519</v>
      </c>
      <c r="G305" s="9" t="s">
        <v>525</v>
      </c>
      <c r="H305" s="9" t="s">
        <v>521</v>
      </c>
      <c r="I305" s="9" t="s">
        <v>585</v>
      </c>
      <c r="J305" s="9">
        <v>10</v>
      </c>
      <c r="K305" s="9">
        <v>12000</v>
      </c>
    </row>
    <row r="306" spans="1:11" x14ac:dyDescent="0.25">
      <c r="A306" s="9" t="s">
        <v>894</v>
      </c>
      <c r="B306" s="9">
        <v>42075</v>
      </c>
      <c r="C306" s="9" t="s">
        <v>545</v>
      </c>
      <c r="D306" s="9" t="s">
        <v>546</v>
      </c>
      <c r="E306" s="9" t="s">
        <v>591</v>
      </c>
      <c r="F306" s="9" t="s">
        <v>511</v>
      </c>
      <c r="G306" s="9" t="s">
        <v>512</v>
      </c>
      <c r="H306" s="9" t="s">
        <v>513</v>
      </c>
      <c r="I306" s="9" t="s">
        <v>574</v>
      </c>
      <c r="J306" s="9">
        <v>9</v>
      </c>
      <c r="K306" s="9">
        <v>18000</v>
      </c>
    </row>
    <row r="307" spans="1:11" x14ac:dyDescent="0.25">
      <c r="A307" s="9" t="s">
        <v>895</v>
      </c>
      <c r="B307" s="9">
        <v>42075</v>
      </c>
      <c r="C307" s="9" t="s">
        <v>551</v>
      </c>
      <c r="D307" s="9" t="s">
        <v>552</v>
      </c>
      <c r="E307" s="9" t="s">
        <v>593</v>
      </c>
      <c r="F307" s="9" t="s">
        <v>618</v>
      </c>
      <c r="G307" s="9" t="s">
        <v>619</v>
      </c>
      <c r="H307" s="9" t="s">
        <v>562</v>
      </c>
      <c r="I307" s="9" t="s">
        <v>585</v>
      </c>
      <c r="J307" s="9">
        <v>17</v>
      </c>
      <c r="K307" s="9">
        <v>2500</v>
      </c>
    </row>
    <row r="308" spans="1:11" x14ac:dyDescent="0.25">
      <c r="A308" s="9" t="s">
        <v>896</v>
      </c>
      <c r="B308" s="9">
        <v>42076</v>
      </c>
      <c r="C308" s="9" t="s">
        <v>535</v>
      </c>
      <c r="D308" s="9" t="s">
        <v>536</v>
      </c>
      <c r="E308" s="9" t="s">
        <v>537</v>
      </c>
      <c r="F308" s="9" t="s">
        <v>519</v>
      </c>
      <c r="G308" s="9" t="s">
        <v>525</v>
      </c>
      <c r="H308" s="9" t="s">
        <v>521</v>
      </c>
      <c r="I308" s="9" t="s">
        <v>571</v>
      </c>
      <c r="J308" s="9">
        <v>16</v>
      </c>
      <c r="K308" s="9">
        <v>12000</v>
      </c>
    </row>
    <row r="309" spans="1:11" x14ac:dyDescent="0.25">
      <c r="A309" s="9" t="s">
        <v>897</v>
      </c>
      <c r="B309" s="9">
        <v>42076</v>
      </c>
      <c r="C309" s="9" t="s">
        <v>558</v>
      </c>
      <c r="D309" s="9" t="s">
        <v>540</v>
      </c>
      <c r="E309" s="9" t="s">
        <v>559</v>
      </c>
      <c r="F309" s="9" t="s">
        <v>511</v>
      </c>
      <c r="G309" s="9" t="s">
        <v>512</v>
      </c>
      <c r="H309" s="9" t="s">
        <v>513</v>
      </c>
      <c r="I309" s="9" t="s">
        <v>565</v>
      </c>
      <c r="J309" s="9">
        <v>6</v>
      </c>
      <c r="K309" s="9">
        <v>18000</v>
      </c>
    </row>
    <row r="310" spans="1:11" x14ac:dyDescent="0.25">
      <c r="A310" s="9" t="s">
        <v>898</v>
      </c>
      <c r="B310" s="9">
        <v>42076</v>
      </c>
      <c r="C310" s="9" t="s">
        <v>455</v>
      </c>
      <c r="D310" s="9" t="s">
        <v>509</v>
      </c>
      <c r="E310" s="9" t="s">
        <v>613</v>
      </c>
      <c r="F310" s="9" t="s">
        <v>519</v>
      </c>
      <c r="G310" s="9" t="s">
        <v>520</v>
      </c>
      <c r="H310" s="9" t="s">
        <v>521</v>
      </c>
      <c r="I310" s="9" t="s">
        <v>556</v>
      </c>
      <c r="J310" s="9">
        <v>22</v>
      </c>
      <c r="K310" s="9">
        <v>13500</v>
      </c>
    </row>
    <row r="311" spans="1:11" x14ac:dyDescent="0.25">
      <c r="A311" s="9" t="s">
        <v>899</v>
      </c>
      <c r="B311" s="9">
        <v>42076</v>
      </c>
      <c r="C311" s="9" t="s">
        <v>545</v>
      </c>
      <c r="D311" s="9" t="s">
        <v>546</v>
      </c>
      <c r="E311" s="9" t="s">
        <v>591</v>
      </c>
      <c r="F311" s="9" t="s">
        <v>524</v>
      </c>
      <c r="G311" s="9" t="s">
        <v>525</v>
      </c>
      <c r="H311" s="9" t="s">
        <v>526</v>
      </c>
      <c r="I311" s="9" t="s">
        <v>582</v>
      </c>
      <c r="J311" s="9">
        <v>22</v>
      </c>
      <c r="K311" s="9">
        <v>900</v>
      </c>
    </row>
    <row r="312" spans="1:11" x14ac:dyDescent="0.25">
      <c r="A312" s="9" t="s">
        <v>900</v>
      </c>
      <c r="B312" s="9">
        <v>42077</v>
      </c>
      <c r="C312" s="9" t="s">
        <v>545</v>
      </c>
      <c r="D312" s="9" t="s">
        <v>546</v>
      </c>
      <c r="E312" s="9" t="s">
        <v>547</v>
      </c>
      <c r="F312" s="9" t="s">
        <v>570</v>
      </c>
      <c r="G312" s="9" t="s">
        <v>555</v>
      </c>
      <c r="H312" s="9" t="s">
        <v>521</v>
      </c>
      <c r="I312" s="9" t="s">
        <v>549</v>
      </c>
      <c r="J312" s="9">
        <v>12</v>
      </c>
      <c r="K312" s="9">
        <v>9000</v>
      </c>
    </row>
    <row r="313" spans="1:11" x14ac:dyDescent="0.25">
      <c r="A313" s="9" t="s">
        <v>901</v>
      </c>
      <c r="B313" s="9">
        <v>42077</v>
      </c>
      <c r="C313" s="9" t="s">
        <v>540</v>
      </c>
      <c r="D313" s="9" t="s">
        <v>541</v>
      </c>
      <c r="E313" s="9" t="s">
        <v>633</v>
      </c>
      <c r="F313" s="9" t="s">
        <v>519</v>
      </c>
      <c r="G313" s="9" t="s">
        <v>525</v>
      </c>
      <c r="H313" s="9" t="s">
        <v>521</v>
      </c>
      <c r="I313" s="9" t="s">
        <v>543</v>
      </c>
      <c r="J313" s="9">
        <v>7</v>
      </c>
      <c r="K313" s="9">
        <v>12000</v>
      </c>
    </row>
    <row r="314" spans="1:11" x14ac:dyDescent="0.25">
      <c r="A314" s="9" t="s">
        <v>902</v>
      </c>
      <c r="B314" s="9">
        <v>42078</v>
      </c>
      <c r="C314" s="9" t="s">
        <v>551</v>
      </c>
      <c r="D314" s="9" t="s">
        <v>552</v>
      </c>
      <c r="E314" s="9" t="s">
        <v>593</v>
      </c>
      <c r="F314" s="9" t="s">
        <v>554</v>
      </c>
      <c r="G314" s="9" t="s">
        <v>555</v>
      </c>
      <c r="H314" s="9" t="s">
        <v>521</v>
      </c>
      <c r="I314" s="9" t="s">
        <v>538</v>
      </c>
      <c r="J314" s="9">
        <v>2</v>
      </c>
      <c r="K314" s="9">
        <v>8000</v>
      </c>
    </row>
    <row r="315" spans="1:11" x14ac:dyDescent="0.25">
      <c r="A315" s="9" t="s">
        <v>903</v>
      </c>
      <c r="B315" s="9">
        <v>42078</v>
      </c>
      <c r="C315" s="9" t="s">
        <v>558</v>
      </c>
      <c r="D315" s="9" t="s">
        <v>540</v>
      </c>
      <c r="E315" s="9" t="s">
        <v>655</v>
      </c>
      <c r="F315" s="9" t="s">
        <v>588</v>
      </c>
      <c r="G315" s="9" t="s">
        <v>589</v>
      </c>
      <c r="H315" s="9" t="s">
        <v>526</v>
      </c>
      <c r="I315" s="9" t="s">
        <v>533</v>
      </c>
      <c r="J315" s="9">
        <v>24</v>
      </c>
      <c r="K315" s="9">
        <v>2500</v>
      </c>
    </row>
    <row r="316" spans="1:11" x14ac:dyDescent="0.25">
      <c r="A316" s="9" t="s">
        <v>904</v>
      </c>
      <c r="B316" s="9">
        <v>42078</v>
      </c>
      <c r="C316" s="9" t="s">
        <v>540</v>
      </c>
      <c r="D316" s="9" t="s">
        <v>541</v>
      </c>
      <c r="E316" s="9" t="s">
        <v>542</v>
      </c>
      <c r="F316" s="9" t="s">
        <v>524</v>
      </c>
      <c r="G316" s="9" t="s">
        <v>525</v>
      </c>
      <c r="H316" s="9" t="s">
        <v>526</v>
      </c>
      <c r="I316" s="9" t="s">
        <v>579</v>
      </c>
      <c r="J316" s="9">
        <v>16</v>
      </c>
      <c r="K316" s="9">
        <v>900</v>
      </c>
    </row>
    <row r="317" spans="1:11" x14ac:dyDescent="0.25">
      <c r="A317" s="9" t="s">
        <v>905</v>
      </c>
      <c r="B317" s="9">
        <v>42078</v>
      </c>
      <c r="C317" s="9" t="s">
        <v>540</v>
      </c>
      <c r="D317" s="9" t="s">
        <v>541</v>
      </c>
      <c r="E317" s="9" t="s">
        <v>542</v>
      </c>
      <c r="F317" s="9" t="s">
        <v>519</v>
      </c>
      <c r="G317" s="9" t="s">
        <v>532</v>
      </c>
      <c r="H317" s="9" t="s">
        <v>521</v>
      </c>
      <c r="I317" s="9" t="s">
        <v>527</v>
      </c>
      <c r="J317" s="9">
        <v>23</v>
      </c>
      <c r="K317" s="9">
        <v>10500</v>
      </c>
    </row>
    <row r="318" spans="1:11" x14ac:dyDescent="0.25">
      <c r="A318" s="9" t="s">
        <v>906</v>
      </c>
      <c r="B318" s="9">
        <v>42079</v>
      </c>
      <c r="C318" s="9" t="s">
        <v>516</v>
      </c>
      <c r="D318" s="9" t="s">
        <v>517</v>
      </c>
      <c r="E318" s="9" t="s">
        <v>518</v>
      </c>
      <c r="F318" s="9" t="s">
        <v>560</v>
      </c>
      <c r="G318" s="9" t="s">
        <v>561</v>
      </c>
      <c r="H318" s="9" t="s">
        <v>562</v>
      </c>
      <c r="I318" s="9" t="s">
        <v>522</v>
      </c>
      <c r="J318" s="9">
        <v>22</v>
      </c>
      <c r="K318" s="9">
        <v>7000</v>
      </c>
    </row>
    <row r="319" spans="1:11" x14ac:dyDescent="0.25">
      <c r="A319" s="9" t="s">
        <v>907</v>
      </c>
      <c r="B319" s="9">
        <v>42079</v>
      </c>
      <c r="C319" s="9" t="s">
        <v>529</v>
      </c>
      <c r="D319" s="9" t="s">
        <v>530</v>
      </c>
      <c r="E319" s="9" t="s">
        <v>581</v>
      </c>
      <c r="F319" s="9" t="s">
        <v>519</v>
      </c>
      <c r="G319" s="9" t="s">
        <v>520</v>
      </c>
      <c r="H319" s="9" t="s">
        <v>521</v>
      </c>
      <c r="I319" s="9" t="s">
        <v>577</v>
      </c>
      <c r="J319" s="9">
        <v>17</v>
      </c>
      <c r="K319" s="9">
        <v>13500</v>
      </c>
    </row>
    <row r="320" spans="1:11" x14ac:dyDescent="0.25">
      <c r="A320" s="9" t="s">
        <v>908</v>
      </c>
      <c r="B320" s="9">
        <v>42079</v>
      </c>
      <c r="C320" s="9" t="s">
        <v>516</v>
      </c>
      <c r="D320" s="9" t="s">
        <v>517</v>
      </c>
      <c r="E320" s="9" t="s">
        <v>518</v>
      </c>
      <c r="F320" s="9" t="s">
        <v>524</v>
      </c>
      <c r="G320" s="9" t="s">
        <v>525</v>
      </c>
      <c r="H320" s="9" t="s">
        <v>526</v>
      </c>
      <c r="I320" s="9" t="s">
        <v>514</v>
      </c>
      <c r="J320" s="9">
        <v>22</v>
      </c>
      <c r="K320" s="9">
        <v>900</v>
      </c>
    </row>
    <row r="321" spans="1:11" x14ac:dyDescent="0.25">
      <c r="A321" s="9" t="s">
        <v>909</v>
      </c>
      <c r="B321" s="9">
        <v>42079</v>
      </c>
      <c r="C321" s="9" t="s">
        <v>551</v>
      </c>
      <c r="D321" s="9" t="s">
        <v>552</v>
      </c>
      <c r="E321" s="9" t="s">
        <v>553</v>
      </c>
      <c r="F321" s="9" t="s">
        <v>588</v>
      </c>
      <c r="G321" s="9" t="s">
        <v>589</v>
      </c>
      <c r="H321" s="9" t="s">
        <v>526</v>
      </c>
      <c r="I321" s="9" t="s">
        <v>563</v>
      </c>
      <c r="J321" s="9">
        <v>23</v>
      </c>
      <c r="K321" s="9">
        <v>2500</v>
      </c>
    </row>
    <row r="322" spans="1:11" x14ac:dyDescent="0.25">
      <c r="A322" s="9" t="s">
        <v>910</v>
      </c>
      <c r="B322" s="9">
        <v>42079</v>
      </c>
      <c r="C322" s="9" t="s">
        <v>567</v>
      </c>
      <c r="D322" s="9" t="s">
        <v>568</v>
      </c>
      <c r="E322" s="9" t="s">
        <v>569</v>
      </c>
      <c r="F322" s="9" t="s">
        <v>519</v>
      </c>
      <c r="G322" s="9" t="s">
        <v>532</v>
      </c>
      <c r="H322" s="9" t="s">
        <v>521</v>
      </c>
      <c r="I322" s="9" t="s">
        <v>577</v>
      </c>
      <c r="J322" s="9">
        <v>6</v>
      </c>
      <c r="K322" s="9">
        <v>10500</v>
      </c>
    </row>
    <row r="323" spans="1:11" x14ac:dyDescent="0.25">
      <c r="A323" s="9" t="s">
        <v>911</v>
      </c>
      <c r="B323" s="9">
        <v>42080</v>
      </c>
      <c r="C323" s="9" t="s">
        <v>545</v>
      </c>
      <c r="D323" s="9" t="s">
        <v>546</v>
      </c>
      <c r="E323" s="9" t="s">
        <v>547</v>
      </c>
      <c r="F323" s="9" t="s">
        <v>560</v>
      </c>
      <c r="G323" s="9" t="s">
        <v>561</v>
      </c>
      <c r="H323" s="9" t="s">
        <v>562</v>
      </c>
      <c r="I323" s="9" t="s">
        <v>514</v>
      </c>
      <c r="J323" s="9">
        <v>9</v>
      </c>
      <c r="K323" s="9">
        <v>7000</v>
      </c>
    </row>
    <row r="324" spans="1:11" x14ac:dyDescent="0.25">
      <c r="A324" s="9" t="s">
        <v>912</v>
      </c>
      <c r="B324" s="9">
        <v>42080</v>
      </c>
      <c r="C324" s="9" t="s">
        <v>540</v>
      </c>
      <c r="D324" s="9" t="s">
        <v>541</v>
      </c>
      <c r="E324" s="9" t="s">
        <v>542</v>
      </c>
      <c r="F324" s="9" t="s">
        <v>524</v>
      </c>
      <c r="G324" s="9" t="s">
        <v>525</v>
      </c>
      <c r="H324" s="9" t="s">
        <v>526</v>
      </c>
      <c r="I324" s="9" t="s">
        <v>563</v>
      </c>
      <c r="J324" s="9">
        <v>13</v>
      </c>
      <c r="K324" s="9">
        <v>900</v>
      </c>
    </row>
    <row r="325" spans="1:11" x14ac:dyDescent="0.25">
      <c r="A325" s="9" t="s">
        <v>913</v>
      </c>
      <c r="B325" s="9">
        <v>42081</v>
      </c>
      <c r="C325" s="9" t="s">
        <v>551</v>
      </c>
      <c r="D325" s="9" t="s">
        <v>552</v>
      </c>
      <c r="E325" s="9" t="s">
        <v>593</v>
      </c>
      <c r="F325" s="9" t="s">
        <v>519</v>
      </c>
      <c r="G325" s="9" t="s">
        <v>532</v>
      </c>
      <c r="H325" s="9" t="s">
        <v>521</v>
      </c>
      <c r="I325" s="9" t="s">
        <v>565</v>
      </c>
      <c r="J325" s="9">
        <v>21</v>
      </c>
      <c r="K325" s="9">
        <v>10500</v>
      </c>
    </row>
    <row r="326" spans="1:11" x14ac:dyDescent="0.25">
      <c r="A326" s="9" t="s">
        <v>914</v>
      </c>
      <c r="B326" s="9">
        <v>42081</v>
      </c>
      <c r="C326" s="9" t="s">
        <v>529</v>
      </c>
      <c r="D326" s="9" t="s">
        <v>530</v>
      </c>
      <c r="E326" s="9" t="s">
        <v>581</v>
      </c>
      <c r="F326" s="9" t="s">
        <v>524</v>
      </c>
      <c r="G326" s="9" t="s">
        <v>525</v>
      </c>
      <c r="H326" s="9" t="s">
        <v>526</v>
      </c>
      <c r="I326" s="9" t="s">
        <v>556</v>
      </c>
      <c r="J326" s="9">
        <v>5</v>
      </c>
      <c r="K326" s="9">
        <v>900</v>
      </c>
    </row>
    <row r="327" spans="1:11" x14ac:dyDescent="0.25">
      <c r="A327" s="9" t="s">
        <v>915</v>
      </c>
      <c r="B327" s="9">
        <v>42081</v>
      </c>
      <c r="C327" s="9" t="s">
        <v>551</v>
      </c>
      <c r="D327" s="9" t="s">
        <v>552</v>
      </c>
      <c r="E327" s="9" t="s">
        <v>553</v>
      </c>
      <c r="F327" s="9" t="s">
        <v>524</v>
      </c>
      <c r="G327" s="9" t="s">
        <v>525</v>
      </c>
      <c r="H327" s="9" t="s">
        <v>526</v>
      </c>
      <c r="I327" s="9" t="s">
        <v>582</v>
      </c>
      <c r="J327" s="9">
        <v>21</v>
      </c>
      <c r="K327" s="9">
        <v>900</v>
      </c>
    </row>
    <row r="328" spans="1:11" x14ac:dyDescent="0.25">
      <c r="A328" s="9" t="s">
        <v>916</v>
      </c>
      <c r="B328" s="9">
        <v>42081</v>
      </c>
      <c r="C328" s="9" t="s">
        <v>516</v>
      </c>
      <c r="D328" s="9" t="s">
        <v>517</v>
      </c>
      <c r="E328" s="9" t="s">
        <v>696</v>
      </c>
      <c r="F328" s="9" t="s">
        <v>588</v>
      </c>
      <c r="G328" s="9" t="s">
        <v>589</v>
      </c>
      <c r="H328" s="9" t="s">
        <v>526</v>
      </c>
      <c r="I328" s="9" t="s">
        <v>543</v>
      </c>
      <c r="J328" s="9">
        <v>23</v>
      </c>
      <c r="K328" s="9">
        <v>2500</v>
      </c>
    </row>
    <row r="329" spans="1:11" x14ac:dyDescent="0.25">
      <c r="A329" s="9" t="s">
        <v>917</v>
      </c>
      <c r="B329" s="9">
        <v>42081</v>
      </c>
      <c r="C329" s="9" t="s">
        <v>567</v>
      </c>
      <c r="D329" s="9" t="s">
        <v>568</v>
      </c>
      <c r="E329" s="9" t="s">
        <v>673</v>
      </c>
      <c r="F329" s="9" t="s">
        <v>560</v>
      </c>
      <c r="G329" s="9" t="s">
        <v>561</v>
      </c>
      <c r="H329" s="9" t="s">
        <v>562</v>
      </c>
      <c r="I329" s="9" t="s">
        <v>538</v>
      </c>
      <c r="J329" s="9">
        <v>10</v>
      </c>
      <c r="K329" s="9">
        <v>7000</v>
      </c>
    </row>
    <row r="330" spans="1:11" x14ac:dyDescent="0.25">
      <c r="A330" s="9" t="s">
        <v>918</v>
      </c>
      <c r="B330" s="9">
        <v>42082</v>
      </c>
      <c r="C330" s="9" t="s">
        <v>545</v>
      </c>
      <c r="D330" s="9" t="s">
        <v>546</v>
      </c>
      <c r="E330" s="9" t="s">
        <v>641</v>
      </c>
      <c r="F330" s="9" t="s">
        <v>524</v>
      </c>
      <c r="G330" s="9" t="s">
        <v>525</v>
      </c>
      <c r="H330" s="9" t="s">
        <v>526</v>
      </c>
      <c r="I330" s="9" t="s">
        <v>574</v>
      </c>
      <c r="J330" s="9">
        <v>14</v>
      </c>
      <c r="K330" s="9">
        <v>900</v>
      </c>
    </row>
    <row r="331" spans="1:11" x14ac:dyDescent="0.25">
      <c r="A331" s="9" t="s">
        <v>919</v>
      </c>
      <c r="B331" s="9">
        <v>42082</v>
      </c>
      <c r="C331" s="9" t="s">
        <v>545</v>
      </c>
      <c r="D331" s="9" t="s">
        <v>546</v>
      </c>
      <c r="E331" s="9" t="s">
        <v>547</v>
      </c>
      <c r="F331" s="9" t="s">
        <v>570</v>
      </c>
      <c r="G331" s="9" t="s">
        <v>555</v>
      </c>
      <c r="H331" s="9" t="s">
        <v>521</v>
      </c>
      <c r="I331" s="9" t="s">
        <v>585</v>
      </c>
      <c r="J331" s="9">
        <v>19</v>
      </c>
      <c r="K331" s="9">
        <v>9000</v>
      </c>
    </row>
    <row r="332" spans="1:11" x14ac:dyDescent="0.25">
      <c r="A332" s="9" t="s">
        <v>920</v>
      </c>
      <c r="B332" s="9">
        <v>42082</v>
      </c>
      <c r="C332" s="9" t="s">
        <v>551</v>
      </c>
      <c r="D332" s="9" t="s">
        <v>552</v>
      </c>
      <c r="E332" s="9" t="s">
        <v>593</v>
      </c>
      <c r="F332" s="9" t="s">
        <v>618</v>
      </c>
      <c r="G332" s="9" t="s">
        <v>619</v>
      </c>
      <c r="H332" s="9" t="s">
        <v>562</v>
      </c>
      <c r="I332" s="9" t="s">
        <v>571</v>
      </c>
      <c r="J332" s="9">
        <v>10</v>
      </c>
      <c r="K332" s="9">
        <v>2500</v>
      </c>
    </row>
    <row r="333" spans="1:11" x14ac:dyDescent="0.25">
      <c r="A333" s="9" t="s">
        <v>921</v>
      </c>
      <c r="B333" s="9">
        <v>42082</v>
      </c>
      <c r="C333" s="9" t="s">
        <v>545</v>
      </c>
      <c r="D333" s="9" t="s">
        <v>546</v>
      </c>
      <c r="E333" s="9" t="s">
        <v>547</v>
      </c>
      <c r="F333" s="9" t="s">
        <v>524</v>
      </c>
      <c r="G333" s="9" t="s">
        <v>525</v>
      </c>
      <c r="H333" s="9" t="s">
        <v>526</v>
      </c>
      <c r="I333" s="9" t="s">
        <v>549</v>
      </c>
      <c r="J333" s="9">
        <v>22</v>
      </c>
      <c r="K333" s="9">
        <v>900</v>
      </c>
    </row>
    <row r="334" spans="1:11" x14ac:dyDescent="0.25">
      <c r="A334" s="9" t="s">
        <v>922</v>
      </c>
      <c r="B334" s="9">
        <v>42082</v>
      </c>
      <c r="C334" s="9" t="s">
        <v>558</v>
      </c>
      <c r="D334" s="9" t="s">
        <v>540</v>
      </c>
      <c r="E334" s="9" t="s">
        <v>605</v>
      </c>
      <c r="F334" s="9" t="s">
        <v>560</v>
      </c>
      <c r="G334" s="9" t="s">
        <v>561</v>
      </c>
      <c r="H334" s="9" t="s">
        <v>562</v>
      </c>
      <c r="I334" s="9" t="s">
        <v>533</v>
      </c>
      <c r="J334" s="9">
        <v>3</v>
      </c>
      <c r="K334" s="9">
        <v>7000</v>
      </c>
    </row>
    <row r="335" spans="1:11" x14ac:dyDescent="0.25">
      <c r="A335" s="9" t="s">
        <v>923</v>
      </c>
      <c r="B335" s="9">
        <v>42083</v>
      </c>
      <c r="C335" s="9" t="s">
        <v>455</v>
      </c>
      <c r="D335" s="9" t="s">
        <v>509</v>
      </c>
      <c r="E335" s="9" t="s">
        <v>510</v>
      </c>
      <c r="F335" s="9" t="s">
        <v>548</v>
      </c>
      <c r="G335" s="9" t="s">
        <v>525</v>
      </c>
      <c r="H335" s="9" t="s">
        <v>526</v>
      </c>
      <c r="I335" s="9" t="s">
        <v>579</v>
      </c>
      <c r="J335" s="9">
        <v>22</v>
      </c>
      <c r="K335" s="9">
        <v>3000</v>
      </c>
    </row>
    <row r="336" spans="1:11" x14ac:dyDescent="0.25">
      <c r="A336" s="9" t="s">
        <v>924</v>
      </c>
      <c r="B336" s="9">
        <v>42083</v>
      </c>
      <c r="C336" s="9" t="s">
        <v>545</v>
      </c>
      <c r="D336" s="9" t="s">
        <v>546</v>
      </c>
      <c r="E336" s="9" t="s">
        <v>641</v>
      </c>
      <c r="F336" s="9" t="s">
        <v>524</v>
      </c>
      <c r="G336" s="9" t="s">
        <v>525</v>
      </c>
      <c r="H336" s="9" t="s">
        <v>526</v>
      </c>
      <c r="I336" s="9" t="s">
        <v>527</v>
      </c>
      <c r="J336" s="9">
        <v>12</v>
      </c>
      <c r="K336" s="9">
        <v>900</v>
      </c>
    </row>
    <row r="337" spans="1:11" x14ac:dyDescent="0.25">
      <c r="A337" s="9" t="s">
        <v>925</v>
      </c>
      <c r="B337" s="9">
        <v>42083</v>
      </c>
      <c r="C337" s="9" t="s">
        <v>535</v>
      </c>
      <c r="D337" s="9" t="s">
        <v>536</v>
      </c>
      <c r="E337" s="9" t="s">
        <v>629</v>
      </c>
      <c r="F337" s="9" t="s">
        <v>519</v>
      </c>
      <c r="G337" s="9" t="s">
        <v>525</v>
      </c>
      <c r="H337" s="9" t="s">
        <v>521</v>
      </c>
      <c r="I337" s="9" t="s">
        <v>522</v>
      </c>
      <c r="J337" s="9">
        <v>25</v>
      </c>
      <c r="K337" s="9">
        <v>12000</v>
      </c>
    </row>
    <row r="338" spans="1:11" x14ac:dyDescent="0.25">
      <c r="A338" s="9" t="s">
        <v>926</v>
      </c>
      <c r="B338" s="9">
        <v>42083</v>
      </c>
      <c r="C338" s="9" t="s">
        <v>455</v>
      </c>
      <c r="D338" s="9" t="s">
        <v>509</v>
      </c>
      <c r="E338" s="9" t="s">
        <v>613</v>
      </c>
      <c r="F338" s="9" t="s">
        <v>560</v>
      </c>
      <c r="G338" s="9" t="s">
        <v>561</v>
      </c>
      <c r="H338" s="9" t="s">
        <v>562</v>
      </c>
      <c r="I338" s="9" t="s">
        <v>514</v>
      </c>
      <c r="J338" s="9">
        <v>19</v>
      </c>
      <c r="K338" s="9">
        <v>7000</v>
      </c>
    </row>
    <row r="339" spans="1:11" x14ac:dyDescent="0.25">
      <c r="A339" s="9" t="s">
        <v>927</v>
      </c>
      <c r="B339" s="9">
        <v>42083</v>
      </c>
      <c r="C339" s="9" t="s">
        <v>535</v>
      </c>
      <c r="D339" s="9" t="s">
        <v>536</v>
      </c>
      <c r="E339" s="9" t="s">
        <v>629</v>
      </c>
      <c r="F339" s="9" t="s">
        <v>570</v>
      </c>
      <c r="G339" s="9" t="s">
        <v>555</v>
      </c>
      <c r="H339" s="9" t="s">
        <v>521</v>
      </c>
      <c r="I339" s="9" t="s">
        <v>522</v>
      </c>
      <c r="J339" s="9">
        <v>3</v>
      </c>
      <c r="K339" s="9">
        <v>9000</v>
      </c>
    </row>
    <row r="340" spans="1:11" x14ac:dyDescent="0.25">
      <c r="A340" s="9" t="s">
        <v>928</v>
      </c>
      <c r="B340" s="9">
        <v>42083</v>
      </c>
      <c r="C340" s="9" t="s">
        <v>545</v>
      </c>
      <c r="D340" s="9" t="s">
        <v>546</v>
      </c>
      <c r="E340" s="9" t="s">
        <v>641</v>
      </c>
      <c r="F340" s="9" t="s">
        <v>511</v>
      </c>
      <c r="G340" s="9" t="s">
        <v>512</v>
      </c>
      <c r="H340" s="9" t="s">
        <v>513</v>
      </c>
      <c r="I340" s="9" t="s">
        <v>527</v>
      </c>
      <c r="J340" s="9">
        <v>15</v>
      </c>
      <c r="K340" s="9">
        <v>18000</v>
      </c>
    </row>
    <row r="341" spans="1:11" x14ac:dyDescent="0.25">
      <c r="A341" s="9" t="s">
        <v>929</v>
      </c>
      <c r="B341" s="9">
        <v>42084</v>
      </c>
      <c r="C341" s="9" t="s">
        <v>535</v>
      </c>
      <c r="D341" s="9" t="s">
        <v>536</v>
      </c>
      <c r="E341" s="9" t="s">
        <v>629</v>
      </c>
      <c r="F341" s="9" t="s">
        <v>511</v>
      </c>
      <c r="G341" s="9" t="s">
        <v>512</v>
      </c>
      <c r="H341" s="9" t="s">
        <v>513</v>
      </c>
      <c r="I341" s="9" t="s">
        <v>533</v>
      </c>
      <c r="J341" s="9">
        <v>11</v>
      </c>
      <c r="K341" s="9">
        <v>18000</v>
      </c>
    </row>
    <row r="342" spans="1:11" x14ac:dyDescent="0.25">
      <c r="A342" s="9" t="s">
        <v>930</v>
      </c>
      <c r="B342" s="9">
        <v>42084</v>
      </c>
      <c r="C342" s="9" t="s">
        <v>540</v>
      </c>
      <c r="D342" s="9" t="s">
        <v>541</v>
      </c>
      <c r="E342" s="9" t="s">
        <v>587</v>
      </c>
      <c r="F342" s="9" t="s">
        <v>618</v>
      </c>
      <c r="G342" s="9" t="s">
        <v>619</v>
      </c>
      <c r="H342" s="9" t="s">
        <v>562</v>
      </c>
      <c r="I342" s="9" t="s">
        <v>538</v>
      </c>
      <c r="J342" s="9">
        <v>23</v>
      </c>
      <c r="K342" s="9">
        <v>2500</v>
      </c>
    </row>
    <row r="343" spans="1:11" x14ac:dyDescent="0.25">
      <c r="A343" s="9" t="s">
        <v>931</v>
      </c>
      <c r="B343" s="9">
        <v>42085</v>
      </c>
      <c r="C343" s="9" t="s">
        <v>535</v>
      </c>
      <c r="D343" s="9" t="s">
        <v>536</v>
      </c>
      <c r="E343" s="9" t="s">
        <v>584</v>
      </c>
      <c r="F343" s="9" t="s">
        <v>618</v>
      </c>
      <c r="G343" s="9" t="s">
        <v>619</v>
      </c>
      <c r="H343" s="9" t="s">
        <v>562</v>
      </c>
      <c r="I343" s="9" t="s">
        <v>543</v>
      </c>
      <c r="J343" s="9">
        <v>15</v>
      </c>
      <c r="K343" s="9">
        <v>2500</v>
      </c>
    </row>
    <row r="344" spans="1:11" x14ac:dyDescent="0.25">
      <c r="A344" s="9" t="s">
        <v>932</v>
      </c>
      <c r="B344" s="9">
        <v>42085</v>
      </c>
      <c r="C344" s="9" t="s">
        <v>551</v>
      </c>
      <c r="D344" s="9" t="s">
        <v>552</v>
      </c>
      <c r="E344" s="9" t="s">
        <v>553</v>
      </c>
      <c r="F344" s="9" t="s">
        <v>524</v>
      </c>
      <c r="G344" s="9" t="s">
        <v>525</v>
      </c>
      <c r="H344" s="9" t="s">
        <v>526</v>
      </c>
      <c r="I344" s="9" t="s">
        <v>549</v>
      </c>
      <c r="J344" s="9">
        <v>18</v>
      </c>
      <c r="K344" s="9">
        <v>900</v>
      </c>
    </row>
    <row r="345" spans="1:11" x14ac:dyDescent="0.25">
      <c r="A345" s="9" t="s">
        <v>933</v>
      </c>
      <c r="B345" s="9">
        <v>42085</v>
      </c>
      <c r="C345" s="9" t="s">
        <v>516</v>
      </c>
      <c r="D345" s="9" t="s">
        <v>517</v>
      </c>
      <c r="E345" s="9" t="s">
        <v>518</v>
      </c>
      <c r="F345" s="9" t="s">
        <v>519</v>
      </c>
      <c r="G345" s="9" t="s">
        <v>520</v>
      </c>
      <c r="H345" s="9" t="s">
        <v>521</v>
      </c>
      <c r="I345" s="9" t="s">
        <v>556</v>
      </c>
      <c r="J345" s="9">
        <v>5</v>
      </c>
      <c r="K345" s="9">
        <v>13500</v>
      </c>
    </row>
    <row r="346" spans="1:11" x14ac:dyDescent="0.25">
      <c r="A346" s="9" t="s">
        <v>934</v>
      </c>
      <c r="B346" s="9">
        <v>42085</v>
      </c>
      <c r="C346" s="9" t="s">
        <v>516</v>
      </c>
      <c r="D346" s="9" t="s">
        <v>517</v>
      </c>
      <c r="E346" s="9" t="s">
        <v>696</v>
      </c>
      <c r="F346" s="9" t="s">
        <v>618</v>
      </c>
      <c r="G346" s="9" t="s">
        <v>619</v>
      </c>
      <c r="H346" s="9" t="s">
        <v>562</v>
      </c>
      <c r="I346" s="9" t="s">
        <v>563</v>
      </c>
      <c r="J346" s="9">
        <v>8</v>
      </c>
      <c r="K346" s="9">
        <v>2500</v>
      </c>
    </row>
    <row r="347" spans="1:11" x14ac:dyDescent="0.25">
      <c r="A347" s="9" t="s">
        <v>935</v>
      </c>
      <c r="B347" s="9">
        <v>42086</v>
      </c>
      <c r="C347" s="9" t="s">
        <v>567</v>
      </c>
      <c r="D347" s="9" t="s">
        <v>568</v>
      </c>
      <c r="E347" s="9" t="s">
        <v>673</v>
      </c>
      <c r="F347" s="9" t="s">
        <v>570</v>
      </c>
      <c r="G347" s="9" t="s">
        <v>555</v>
      </c>
      <c r="H347" s="9" t="s">
        <v>521</v>
      </c>
      <c r="I347" s="9" t="s">
        <v>565</v>
      </c>
      <c r="J347" s="9">
        <v>2</v>
      </c>
      <c r="K347" s="9">
        <v>9000</v>
      </c>
    </row>
    <row r="348" spans="1:11" x14ac:dyDescent="0.25">
      <c r="A348" s="9" t="s">
        <v>936</v>
      </c>
      <c r="B348" s="9">
        <v>42086</v>
      </c>
      <c r="C348" s="9" t="s">
        <v>558</v>
      </c>
      <c r="D348" s="9" t="s">
        <v>540</v>
      </c>
      <c r="E348" s="9" t="s">
        <v>559</v>
      </c>
      <c r="F348" s="9" t="s">
        <v>511</v>
      </c>
      <c r="G348" s="9" t="s">
        <v>512</v>
      </c>
      <c r="H348" s="9" t="s">
        <v>513</v>
      </c>
      <c r="I348" s="9" t="s">
        <v>571</v>
      </c>
      <c r="J348" s="9">
        <v>24</v>
      </c>
      <c r="K348" s="9">
        <v>18000</v>
      </c>
    </row>
    <row r="349" spans="1:11" x14ac:dyDescent="0.25">
      <c r="A349" s="9" t="s">
        <v>937</v>
      </c>
      <c r="B349" s="9">
        <v>42086</v>
      </c>
      <c r="C349" s="9" t="s">
        <v>551</v>
      </c>
      <c r="D349" s="9" t="s">
        <v>552</v>
      </c>
      <c r="E349" s="9" t="s">
        <v>593</v>
      </c>
      <c r="F349" s="9" t="s">
        <v>618</v>
      </c>
      <c r="G349" s="9" t="s">
        <v>619</v>
      </c>
      <c r="H349" s="9" t="s">
        <v>562</v>
      </c>
      <c r="I349" s="9" t="s">
        <v>574</v>
      </c>
      <c r="J349" s="9">
        <v>18</v>
      </c>
      <c r="K349" s="9">
        <v>2500</v>
      </c>
    </row>
    <row r="350" spans="1:11" x14ac:dyDescent="0.25">
      <c r="A350" s="9" t="s">
        <v>938</v>
      </c>
      <c r="B350" s="9">
        <v>42087</v>
      </c>
      <c r="C350" s="9" t="s">
        <v>567</v>
      </c>
      <c r="D350" s="9" t="s">
        <v>568</v>
      </c>
      <c r="E350" s="9" t="s">
        <v>607</v>
      </c>
      <c r="F350" s="9" t="s">
        <v>524</v>
      </c>
      <c r="G350" s="9" t="s">
        <v>525</v>
      </c>
      <c r="H350" s="9" t="s">
        <v>526</v>
      </c>
      <c r="I350" s="9" t="s">
        <v>577</v>
      </c>
      <c r="J350" s="9">
        <v>7</v>
      </c>
      <c r="K350" s="9">
        <v>900</v>
      </c>
    </row>
    <row r="351" spans="1:11" x14ac:dyDescent="0.25">
      <c r="A351" s="9" t="s">
        <v>939</v>
      </c>
      <c r="B351" s="9">
        <v>42087</v>
      </c>
      <c r="C351" s="9" t="s">
        <v>551</v>
      </c>
      <c r="D351" s="9" t="s">
        <v>552</v>
      </c>
      <c r="E351" s="9" t="s">
        <v>646</v>
      </c>
      <c r="F351" s="9" t="s">
        <v>560</v>
      </c>
      <c r="G351" s="9" t="s">
        <v>561</v>
      </c>
      <c r="H351" s="9" t="s">
        <v>562</v>
      </c>
      <c r="I351" s="9" t="s">
        <v>579</v>
      </c>
      <c r="J351" s="9">
        <v>22</v>
      </c>
      <c r="K351" s="9">
        <v>7000</v>
      </c>
    </row>
    <row r="352" spans="1:11" x14ac:dyDescent="0.25">
      <c r="A352" s="9" t="s">
        <v>940</v>
      </c>
      <c r="B352" s="9">
        <v>42087</v>
      </c>
      <c r="C352" s="9" t="s">
        <v>529</v>
      </c>
      <c r="D352" s="9" t="s">
        <v>530</v>
      </c>
      <c r="E352" s="9" t="s">
        <v>625</v>
      </c>
      <c r="F352" s="9" t="s">
        <v>519</v>
      </c>
      <c r="G352" s="9" t="s">
        <v>532</v>
      </c>
      <c r="H352" s="9" t="s">
        <v>521</v>
      </c>
      <c r="I352" s="9" t="s">
        <v>582</v>
      </c>
      <c r="J352" s="9">
        <v>21</v>
      </c>
      <c r="K352" s="9">
        <v>10500</v>
      </c>
    </row>
    <row r="353" spans="1:11" x14ac:dyDescent="0.25">
      <c r="A353" s="9" t="s">
        <v>941</v>
      </c>
      <c r="B353" s="9">
        <v>42088</v>
      </c>
      <c r="C353" s="9" t="s">
        <v>545</v>
      </c>
      <c r="D353" s="9" t="s">
        <v>546</v>
      </c>
      <c r="E353" s="9" t="s">
        <v>547</v>
      </c>
      <c r="F353" s="9" t="s">
        <v>524</v>
      </c>
      <c r="G353" s="9" t="s">
        <v>525</v>
      </c>
      <c r="H353" s="9" t="s">
        <v>526</v>
      </c>
      <c r="I353" s="9" t="s">
        <v>585</v>
      </c>
      <c r="J353" s="9">
        <v>12</v>
      </c>
      <c r="K353" s="9">
        <v>900</v>
      </c>
    </row>
    <row r="354" spans="1:11" x14ac:dyDescent="0.25">
      <c r="A354" s="9" t="s">
        <v>942</v>
      </c>
      <c r="B354" s="9">
        <v>42088</v>
      </c>
      <c r="C354" s="9" t="s">
        <v>529</v>
      </c>
      <c r="D354" s="9" t="s">
        <v>530</v>
      </c>
      <c r="E354" s="9" t="s">
        <v>581</v>
      </c>
      <c r="F354" s="9" t="s">
        <v>511</v>
      </c>
      <c r="G354" s="9" t="s">
        <v>512</v>
      </c>
      <c r="H354" s="9" t="s">
        <v>513</v>
      </c>
      <c r="I354" s="9" t="s">
        <v>574</v>
      </c>
      <c r="J354" s="9">
        <v>25</v>
      </c>
      <c r="K354" s="9">
        <v>18000</v>
      </c>
    </row>
    <row r="355" spans="1:11" x14ac:dyDescent="0.25">
      <c r="A355" s="9" t="s">
        <v>943</v>
      </c>
      <c r="B355" s="9">
        <v>42088</v>
      </c>
      <c r="C355" s="9" t="s">
        <v>516</v>
      </c>
      <c r="D355" s="9" t="s">
        <v>517</v>
      </c>
      <c r="E355" s="9" t="s">
        <v>696</v>
      </c>
      <c r="F355" s="9" t="s">
        <v>588</v>
      </c>
      <c r="G355" s="9" t="s">
        <v>589</v>
      </c>
      <c r="H355" s="9" t="s">
        <v>526</v>
      </c>
      <c r="I355" s="9" t="s">
        <v>585</v>
      </c>
      <c r="J355" s="9">
        <v>14</v>
      </c>
      <c r="K355" s="9">
        <v>2500</v>
      </c>
    </row>
    <row r="356" spans="1:11" x14ac:dyDescent="0.25">
      <c r="A356" s="9" t="s">
        <v>944</v>
      </c>
      <c r="B356" s="9">
        <v>42088</v>
      </c>
      <c r="C356" s="9" t="s">
        <v>535</v>
      </c>
      <c r="D356" s="9" t="s">
        <v>536</v>
      </c>
      <c r="E356" s="9" t="s">
        <v>584</v>
      </c>
      <c r="F356" s="9" t="s">
        <v>519</v>
      </c>
      <c r="G356" s="9" t="s">
        <v>525</v>
      </c>
      <c r="H356" s="9" t="s">
        <v>521</v>
      </c>
      <c r="I356" s="9" t="s">
        <v>571</v>
      </c>
      <c r="J356" s="9">
        <v>13</v>
      </c>
      <c r="K356" s="9">
        <v>12000</v>
      </c>
    </row>
    <row r="357" spans="1:11" x14ac:dyDescent="0.25">
      <c r="A357" s="9" t="s">
        <v>945</v>
      </c>
      <c r="B357" s="9">
        <v>42089</v>
      </c>
      <c r="C357" s="9" t="s">
        <v>455</v>
      </c>
      <c r="D357" s="9" t="s">
        <v>509</v>
      </c>
      <c r="E357" s="9" t="s">
        <v>686</v>
      </c>
      <c r="F357" s="9" t="s">
        <v>511</v>
      </c>
      <c r="G357" s="9" t="s">
        <v>512</v>
      </c>
      <c r="H357" s="9" t="s">
        <v>513</v>
      </c>
      <c r="I357" s="9" t="s">
        <v>565</v>
      </c>
      <c r="J357" s="9">
        <v>20</v>
      </c>
      <c r="K357" s="9">
        <v>18000</v>
      </c>
    </row>
    <row r="358" spans="1:11" x14ac:dyDescent="0.25">
      <c r="A358" s="9" t="s">
        <v>946</v>
      </c>
      <c r="B358" s="9">
        <v>42089</v>
      </c>
      <c r="C358" s="9" t="s">
        <v>516</v>
      </c>
      <c r="D358" s="9" t="s">
        <v>517</v>
      </c>
      <c r="E358" s="9" t="s">
        <v>576</v>
      </c>
      <c r="F358" s="9" t="s">
        <v>524</v>
      </c>
      <c r="G358" s="9" t="s">
        <v>525</v>
      </c>
      <c r="H358" s="9" t="s">
        <v>526</v>
      </c>
      <c r="I358" s="9" t="s">
        <v>556</v>
      </c>
      <c r="J358" s="9">
        <v>17</v>
      </c>
      <c r="K358" s="9">
        <v>900</v>
      </c>
    </row>
    <row r="359" spans="1:11" x14ac:dyDescent="0.25">
      <c r="A359" s="9" t="s">
        <v>947</v>
      </c>
      <c r="B359" s="9">
        <v>42090</v>
      </c>
      <c r="C359" s="9" t="s">
        <v>558</v>
      </c>
      <c r="D359" s="9" t="s">
        <v>540</v>
      </c>
      <c r="E359" s="9" t="s">
        <v>605</v>
      </c>
      <c r="F359" s="9" t="s">
        <v>524</v>
      </c>
      <c r="G359" s="9" t="s">
        <v>525</v>
      </c>
      <c r="H359" s="9" t="s">
        <v>526</v>
      </c>
      <c r="I359" s="9" t="s">
        <v>582</v>
      </c>
      <c r="J359" s="9">
        <v>24</v>
      </c>
      <c r="K359" s="9">
        <v>900</v>
      </c>
    </row>
    <row r="360" spans="1:11" x14ac:dyDescent="0.25">
      <c r="A360" s="9" t="s">
        <v>948</v>
      </c>
      <c r="B360" s="9">
        <v>42090</v>
      </c>
      <c r="C360" s="9" t="s">
        <v>516</v>
      </c>
      <c r="D360" s="9" t="s">
        <v>517</v>
      </c>
      <c r="E360" s="9" t="s">
        <v>518</v>
      </c>
      <c r="F360" s="9" t="s">
        <v>524</v>
      </c>
      <c r="G360" s="9" t="s">
        <v>525</v>
      </c>
      <c r="H360" s="9" t="s">
        <v>526</v>
      </c>
      <c r="I360" s="9" t="s">
        <v>549</v>
      </c>
      <c r="J360" s="9">
        <v>10</v>
      </c>
      <c r="K360" s="9">
        <v>900</v>
      </c>
    </row>
    <row r="361" spans="1:11" x14ac:dyDescent="0.25">
      <c r="A361" s="9" t="s">
        <v>949</v>
      </c>
      <c r="B361" s="9">
        <v>42091</v>
      </c>
      <c r="C361" s="9" t="s">
        <v>558</v>
      </c>
      <c r="D361" s="9" t="s">
        <v>540</v>
      </c>
      <c r="E361" s="9" t="s">
        <v>655</v>
      </c>
      <c r="F361" s="9" t="s">
        <v>560</v>
      </c>
      <c r="G361" s="9" t="s">
        <v>561</v>
      </c>
      <c r="H361" s="9" t="s">
        <v>562</v>
      </c>
      <c r="I361" s="9" t="s">
        <v>543</v>
      </c>
      <c r="J361" s="9">
        <v>13</v>
      </c>
      <c r="K361" s="9">
        <v>7000</v>
      </c>
    </row>
    <row r="362" spans="1:11" x14ac:dyDescent="0.25">
      <c r="A362" s="9" t="s">
        <v>950</v>
      </c>
      <c r="B362" s="9">
        <v>42091</v>
      </c>
      <c r="C362" s="9" t="s">
        <v>455</v>
      </c>
      <c r="D362" s="9" t="s">
        <v>509</v>
      </c>
      <c r="E362" s="9" t="s">
        <v>510</v>
      </c>
      <c r="F362" s="9" t="s">
        <v>618</v>
      </c>
      <c r="G362" s="9" t="s">
        <v>619</v>
      </c>
      <c r="H362" s="9" t="s">
        <v>562</v>
      </c>
      <c r="I362" s="9" t="s">
        <v>538</v>
      </c>
      <c r="J362" s="9">
        <v>25</v>
      </c>
      <c r="K362" s="9">
        <v>2500</v>
      </c>
    </row>
    <row r="363" spans="1:11" x14ac:dyDescent="0.25">
      <c r="A363" s="9" t="s">
        <v>951</v>
      </c>
      <c r="B363" s="9">
        <v>42091</v>
      </c>
      <c r="C363" s="9" t="s">
        <v>540</v>
      </c>
      <c r="D363" s="9" t="s">
        <v>541</v>
      </c>
      <c r="E363" s="9" t="s">
        <v>542</v>
      </c>
      <c r="F363" s="9" t="s">
        <v>519</v>
      </c>
      <c r="G363" s="9" t="s">
        <v>532</v>
      </c>
      <c r="H363" s="9" t="s">
        <v>521</v>
      </c>
      <c r="I363" s="9" t="s">
        <v>533</v>
      </c>
      <c r="J363" s="9">
        <v>2</v>
      </c>
      <c r="K363" s="9">
        <v>10500</v>
      </c>
    </row>
    <row r="364" spans="1:11" x14ac:dyDescent="0.25">
      <c r="A364" s="9" t="s">
        <v>952</v>
      </c>
      <c r="B364" s="9">
        <v>42091</v>
      </c>
      <c r="C364" s="9" t="s">
        <v>535</v>
      </c>
      <c r="D364" s="9" t="s">
        <v>536</v>
      </c>
      <c r="E364" s="9" t="s">
        <v>629</v>
      </c>
      <c r="F364" s="9" t="s">
        <v>519</v>
      </c>
      <c r="G364" s="9" t="s">
        <v>532</v>
      </c>
      <c r="H364" s="9" t="s">
        <v>521</v>
      </c>
      <c r="I364" s="9" t="s">
        <v>579</v>
      </c>
      <c r="J364" s="9">
        <v>8</v>
      </c>
      <c r="K364" s="9">
        <v>10500</v>
      </c>
    </row>
    <row r="365" spans="1:11" x14ac:dyDescent="0.25">
      <c r="A365" s="9" t="s">
        <v>953</v>
      </c>
      <c r="B365" s="9">
        <v>42091</v>
      </c>
      <c r="C365" s="9" t="s">
        <v>545</v>
      </c>
      <c r="D365" s="9" t="s">
        <v>546</v>
      </c>
      <c r="E365" s="9" t="s">
        <v>547</v>
      </c>
      <c r="F365" s="9" t="s">
        <v>560</v>
      </c>
      <c r="G365" s="9" t="s">
        <v>561</v>
      </c>
      <c r="H365" s="9" t="s">
        <v>562</v>
      </c>
      <c r="I365" s="9" t="s">
        <v>527</v>
      </c>
      <c r="J365" s="9">
        <v>5</v>
      </c>
      <c r="K365" s="9">
        <v>7000</v>
      </c>
    </row>
    <row r="366" spans="1:11" x14ac:dyDescent="0.25">
      <c r="A366" s="9" t="s">
        <v>954</v>
      </c>
      <c r="B366" s="9">
        <v>42095</v>
      </c>
      <c r="C366" s="9" t="s">
        <v>529</v>
      </c>
      <c r="D366" s="9" t="s">
        <v>530</v>
      </c>
      <c r="E366" s="9" t="s">
        <v>581</v>
      </c>
      <c r="F366" s="9" t="s">
        <v>511</v>
      </c>
      <c r="G366" s="9" t="s">
        <v>512</v>
      </c>
      <c r="H366" s="9" t="s">
        <v>513</v>
      </c>
      <c r="I366" s="9" t="s">
        <v>522</v>
      </c>
      <c r="J366" s="9">
        <v>25</v>
      </c>
      <c r="K366" s="9">
        <v>18000</v>
      </c>
    </row>
    <row r="367" spans="1:11" x14ac:dyDescent="0.25">
      <c r="A367" s="9" t="s">
        <v>955</v>
      </c>
      <c r="B367" s="9">
        <v>42095</v>
      </c>
      <c r="C367" s="9" t="s">
        <v>529</v>
      </c>
      <c r="D367" s="9" t="s">
        <v>530</v>
      </c>
      <c r="E367" s="9" t="s">
        <v>531</v>
      </c>
      <c r="F367" s="9" t="s">
        <v>570</v>
      </c>
      <c r="G367" s="9" t="s">
        <v>555</v>
      </c>
      <c r="H367" s="9" t="s">
        <v>521</v>
      </c>
      <c r="I367" s="9" t="s">
        <v>577</v>
      </c>
      <c r="J367" s="9">
        <v>17</v>
      </c>
      <c r="K367" s="9">
        <v>9000</v>
      </c>
    </row>
    <row r="368" spans="1:11" x14ac:dyDescent="0.25">
      <c r="A368" s="9" t="s">
        <v>956</v>
      </c>
      <c r="B368" s="9">
        <v>42095</v>
      </c>
      <c r="C368" s="9" t="s">
        <v>455</v>
      </c>
      <c r="D368" s="9" t="s">
        <v>509</v>
      </c>
      <c r="E368" s="9" t="s">
        <v>613</v>
      </c>
      <c r="F368" s="9" t="s">
        <v>524</v>
      </c>
      <c r="G368" s="9" t="s">
        <v>525</v>
      </c>
      <c r="H368" s="9" t="s">
        <v>526</v>
      </c>
      <c r="I368" s="9" t="s">
        <v>514</v>
      </c>
      <c r="J368" s="9">
        <v>19</v>
      </c>
      <c r="K368" s="9">
        <v>900</v>
      </c>
    </row>
    <row r="369" spans="1:11" x14ac:dyDescent="0.25">
      <c r="A369" s="9" t="s">
        <v>957</v>
      </c>
      <c r="B369" s="9">
        <v>42095</v>
      </c>
      <c r="C369" s="9" t="s">
        <v>540</v>
      </c>
      <c r="D369" s="9" t="s">
        <v>541</v>
      </c>
      <c r="E369" s="9" t="s">
        <v>633</v>
      </c>
      <c r="F369" s="9" t="s">
        <v>548</v>
      </c>
      <c r="G369" s="9" t="s">
        <v>525</v>
      </c>
      <c r="H369" s="9" t="s">
        <v>526</v>
      </c>
      <c r="I369" s="9" t="s">
        <v>563</v>
      </c>
      <c r="J369" s="9">
        <v>10</v>
      </c>
      <c r="K369" s="9">
        <v>3000</v>
      </c>
    </row>
    <row r="370" spans="1:11" x14ac:dyDescent="0.25">
      <c r="A370" s="9" t="s">
        <v>958</v>
      </c>
      <c r="B370" s="9">
        <v>42095</v>
      </c>
      <c r="C370" s="9" t="s">
        <v>516</v>
      </c>
      <c r="D370" s="9" t="s">
        <v>517</v>
      </c>
      <c r="E370" s="9" t="s">
        <v>576</v>
      </c>
      <c r="F370" s="9" t="s">
        <v>519</v>
      </c>
      <c r="G370" s="9" t="s">
        <v>525</v>
      </c>
      <c r="H370" s="9" t="s">
        <v>521</v>
      </c>
      <c r="I370" s="9" t="s">
        <v>577</v>
      </c>
      <c r="J370" s="9">
        <v>20</v>
      </c>
      <c r="K370" s="9">
        <v>12000</v>
      </c>
    </row>
    <row r="371" spans="1:11" x14ac:dyDescent="0.25">
      <c r="A371" s="9" t="s">
        <v>959</v>
      </c>
      <c r="B371" s="9">
        <v>42095</v>
      </c>
      <c r="C371" s="9" t="s">
        <v>455</v>
      </c>
      <c r="D371" s="9" t="s">
        <v>509</v>
      </c>
      <c r="E371" s="9" t="s">
        <v>686</v>
      </c>
      <c r="F371" s="9" t="s">
        <v>519</v>
      </c>
      <c r="G371" s="9" t="s">
        <v>525</v>
      </c>
      <c r="H371" s="9" t="s">
        <v>521</v>
      </c>
      <c r="I371" s="9" t="s">
        <v>514</v>
      </c>
      <c r="J371" s="9">
        <v>7</v>
      </c>
      <c r="K371" s="9">
        <v>12000</v>
      </c>
    </row>
    <row r="372" spans="1:11" x14ac:dyDescent="0.25">
      <c r="A372" s="9" t="s">
        <v>960</v>
      </c>
      <c r="B372" s="9">
        <v>42096</v>
      </c>
      <c r="C372" s="9" t="s">
        <v>535</v>
      </c>
      <c r="D372" s="9" t="s">
        <v>536</v>
      </c>
      <c r="E372" s="9" t="s">
        <v>629</v>
      </c>
      <c r="F372" s="9" t="s">
        <v>524</v>
      </c>
      <c r="G372" s="9" t="s">
        <v>525</v>
      </c>
      <c r="H372" s="9" t="s">
        <v>526</v>
      </c>
      <c r="I372" s="9" t="s">
        <v>563</v>
      </c>
      <c r="J372" s="9">
        <v>17</v>
      </c>
      <c r="K372" s="9">
        <v>900</v>
      </c>
    </row>
    <row r="373" spans="1:11" x14ac:dyDescent="0.25">
      <c r="A373" s="9" t="s">
        <v>961</v>
      </c>
      <c r="B373" s="9">
        <v>42096</v>
      </c>
      <c r="C373" s="9" t="s">
        <v>551</v>
      </c>
      <c r="D373" s="9" t="s">
        <v>552</v>
      </c>
      <c r="E373" s="9" t="s">
        <v>646</v>
      </c>
      <c r="F373" s="9" t="s">
        <v>588</v>
      </c>
      <c r="G373" s="9" t="s">
        <v>589</v>
      </c>
      <c r="H373" s="9" t="s">
        <v>526</v>
      </c>
      <c r="I373" s="9" t="s">
        <v>565</v>
      </c>
      <c r="J373" s="9">
        <v>15</v>
      </c>
      <c r="K373" s="9">
        <v>2500</v>
      </c>
    </row>
    <row r="374" spans="1:11" x14ac:dyDescent="0.25">
      <c r="A374" s="9" t="s">
        <v>962</v>
      </c>
      <c r="B374" s="9">
        <v>42096</v>
      </c>
      <c r="C374" s="9" t="s">
        <v>540</v>
      </c>
      <c r="D374" s="9" t="s">
        <v>541</v>
      </c>
      <c r="E374" s="9" t="s">
        <v>542</v>
      </c>
      <c r="F374" s="9" t="s">
        <v>519</v>
      </c>
      <c r="G374" s="9" t="s">
        <v>525</v>
      </c>
      <c r="H374" s="9" t="s">
        <v>521</v>
      </c>
      <c r="I374" s="9" t="s">
        <v>556</v>
      </c>
      <c r="J374" s="9">
        <v>21</v>
      </c>
      <c r="K374" s="9">
        <v>12000</v>
      </c>
    </row>
    <row r="375" spans="1:11" x14ac:dyDescent="0.25">
      <c r="A375" s="9" t="s">
        <v>963</v>
      </c>
      <c r="B375" s="9">
        <v>42096</v>
      </c>
      <c r="C375" s="9" t="s">
        <v>455</v>
      </c>
      <c r="D375" s="9" t="s">
        <v>509</v>
      </c>
      <c r="E375" s="9" t="s">
        <v>613</v>
      </c>
      <c r="F375" s="9" t="s">
        <v>519</v>
      </c>
      <c r="G375" s="9" t="s">
        <v>520</v>
      </c>
      <c r="H375" s="9" t="s">
        <v>521</v>
      </c>
      <c r="I375" s="9" t="s">
        <v>582</v>
      </c>
      <c r="J375" s="9">
        <v>3</v>
      </c>
      <c r="K375" s="9">
        <v>13500</v>
      </c>
    </row>
    <row r="376" spans="1:11" x14ac:dyDescent="0.25">
      <c r="A376" s="9" t="s">
        <v>964</v>
      </c>
      <c r="B376" s="9">
        <v>42096</v>
      </c>
      <c r="C376" s="9" t="s">
        <v>455</v>
      </c>
      <c r="D376" s="9" t="s">
        <v>509</v>
      </c>
      <c r="E376" s="9" t="s">
        <v>613</v>
      </c>
      <c r="F376" s="9" t="s">
        <v>560</v>
      </c>
      <c r="G376" s="9" t="s">
        <v>561</v>
      </c>
      <c r="H376" s="9" t="s">
        <v>562</v>
      </c>
      <c r="I376" s="9" t="s">
        <v>543</v>
      </c>
      <c r="J376" s="9">
        <v>24</v>
      </c>
      <c r="K376" s="9">
        <v>7000</v>
      </c>
    </row>
    <row r="377" spans="1:11" x14ac:dyDescent="0.25">
      <c r="A377" s="9" t="s">
        <v>965</v>
      </c>
      <c r="B377" s="9">
        <v>42096</v>
      </c>
      <c r="C377" s="9" t="s">
        <v>516</v>
      </c>
      <c r="D377" s="9" t="s">
        <v>517</v>
      </c>
      <c r="E377" s="9" t="s">
        <v>518</v>
      </c>
      <c r="F377" s="9" t="s">
        <v>548</v>
      </c>
      <c r="G377" s="9" t="s">
        <v>525</v>
      </c>
      <c r="H377" s="9" t="s">
        <v>526</v>
      </c>
      <c r="I377" s="9" t="s">
        <v>538</v>
      </c>
      <c r="J377" s="9">
        <v>24</v>
      </c>
      <c r="K377" s="9">
        <v>3000</v>
      </c>
    </row>
    <row r="378" spans="1:11" x14ac:dyDescent="0.25">
      <c r="A378" s="9" t="s">
        <v>966</v>
      </c>
      <c r="B378" s="9">
        <v>42096</v>
      </c>
      <c r="C378" s="9" t="s">
        <v>455</v>
      </c>
      <c r="D378" s="9" t="s">
        <v>509</v>
      </c>
      <c r="E378" s="9" t="s">
        <v>686</v>
      </c>
      <c r="F378" s="9" t="s">
        <v>588</v>
      </c>
      <c r="G378" s="9" t="s">
        <v>589</v>
      </c>
      <c r="H378" s="9" t="s">
        <v>526</v>
      </c>
      <c r="I378" s="9" t="s">
        <v>574</v>
      </c>
      <c r="J378" s="9">
        <v>16</v>
      </c>
      <c r="K378" s="9">
        <v>2500</v>
      </c>
    </row>
    <row r="379" spans="1:11" x14ac:dyDescent="0.25">
      <c r="A379" s="9" t="s">
        <v>967</v>
      </c>
      <c r="B379" s="9">
        <v>42097</v>
      </c>
      <c r="C379" s="9" t="s">
        <v>516</v>
      </c>
      <c r="D379" s="9" t="s">
        <v>517</v>
      </c>
      <c r="E379" s="9" t="s">
        <v>623</v>
      </c>
      <c r="F379" s="9" t="s">
        <v>548</v>
      </c>
      <c r="G379" s="9" t="s">
        <v>525</v>
      </c>
      <c r="H379" s="9" t="s">
        <v>526</v>
      </c>
      <c r="I379" s="9" t="s">
        <v>585</v>
      </c>
      <c r="J379" s="9">
        <v>8</v>
      </c>
      <c r="K379" s="9">
        <v>3000</v>
      </c>
    </row>
    <row r="380" spans="1:11" x14ac:dyDescent="0.25">
      <c r="A380" s="9" t="s">
        <v>968</v>
      </c>
      <c r="B380" s="9">
        <v>42097</v>
      </c>
      <c r="C380" s="9" t="s">
        <v>551</v>
      </c>
      <c r="D380" s="9" t="s">
        <v>552</v>
      </c>
      <c r="E380" s="9" t="s">
        <v>593</v>
      </c>
      <c r="F380" s="9" t="s">
        <v>519</v>
      </c>
      <c r="G380" s="9" t="s">
        <v>520</v>
      </c>
      <c r="H380" s="9" t="s">
        <v>521</v>
      </c>
      <c r="I380" s="9" t="s">
        <v>571</v>
      </c>
      <c r="J380" s="9">
        <v>1</v>
      </c>
      <c r="K380" s="9">
        <v>13500</v>
      </c>
    </row>
    <row r="381" spans="1:11" x14ac:dyDescent="0.25">
      <c r="A381" s="9" t="s">
        <v>969</v>
      </c>
      <c r="B381" s="9">
        <v>42097</v>
      </c>
      <c r="C381" s="9" t="s">
        <v>540</v>
      </c>
      <c r="D381" s="9" t="s">
        <v>541</v>
      </c>
      <c r="E381" s="9" t="s">
        <v>633</v>
      </c>
      <c r="F381" s="9" t="s">
        <v>588</v>
      </c>
      <c r="G381" s="9" t="s">
        <v>589</v>
      </c>
      <c r="H381" s="9" t="s">
        <v>526</v>
      </c>
      <c r="I381" s="9" t="s">
        <v>549</v>
      </c>
      <c r="J381" s="9">
        <v>20</v>
      </c>
      <c r="K381" s="9">
        <v>2500</v>
      </c>
    </row>
    <row r="382" spans="1:11" x14ac:dyDescent="0.25">
      <c r="A382" s="9" t="s">
        <v>970</v>
      </c>
      <c r="B382" s="9">
        <v>42097</v>
      </c>
      <c r="C382" s="9" t="s">
        <v>545</v>
      </c>
      <c r="D382" s="9" t="s">
        <v>546</v>
      </c>
      <c r="E382" s="9" t="s">
        <v>547</v>
      </c>
      <c r="F382" s="9" t="s">
        <v>524</v>
      </c>
      <c r="G382" s="9" t="s">
        <v>525</v>
      </c>
      <c r="H382" s="9" t="s">
        <v>526</v>
      </c>
      <c r="I382" s="9" t="s">
        <v>533</v>
      </c>
      <c r="J382" s="9">
        <v>2</v>
      </c>
      <c r="K382" s="9">
        <v>900</v>
      </c>
    </row>
    <row r="383" spans="1:11" x14ac:dyDescent="0.25">
      <c r="A383" s="9" t="s">
        <v>971</v>
      </c>
      <c r="B383" s="9">
        <v>42097</v>
      </c>
      <c r="C383" s="9" t="s">
        <v>567</v>
      </c>
      <c r="D383" s="9" t="s">
        <v>568</v>
      </c>
      <c r="E383" s="9" t="s">
        <v>673</v>
      </c>
      <c r="F383" s="9" t="s">
        <v>524</v>
      </c>
      <c r="G383" s="9" t="s">
        <v>525</v>
      </c>
      <c r="H383" s="9" t="s">
        <v>526</v>
      </c>
      <c r="I383" s="9" t="s">
        <v>579</v>
      </c>
      <c r="J383" s="9">
        <v>22</v>
      </c>
      <c r="K383" s="9">
        <v>900</v>
      </c>
    </row>
    <row r="384" spans="1:11" x14ac:dyDescent="0.25">
      <c r="A384" s="9" t="s">
        <v>972</v>
      </c>
      <c r="B384" s="9">
        <v>42098</v>
      </c>
      <c r="C384" s="9" t="s">
        <v>545</v>
      </c>
      <c r="D384" s="9" t="s">
        <v>546</v>
      </c>
      <c r="E384" s="9" t="s">
        <v>547</v>
      </c>
      <c r="F384" s="9" t="s">
        <v>519</v>
      </c>
      <c r="G384" s="9" t="s">
        <v>532</v>
      </c>
      <c r="H384" s="9" t="s">
        <v>521</v>
      </c>
      <c r="I384" s="9" t="s">
        <v>527</v>
      </c>
      <c r="J384" s="9">
        <v>18</v>
      </c>
      <c r="K384" s="9">
        <v>10500</v>
      </c>
    </row>
    <row r="385" spans="1:11" x14ac:dyDescent="0.25">
      <c r="A385" s="9" t="s">
        <v>973</v>
      </c>
      <c r="B385" s="9">
        <v>42098</v>
      </c>
      <c r="C385" s="9" t="s">
        <v>545</v>
      </c>
      <c r="D385" s="9" t="s">
        <v>546</v>
      </c>
      <c r="E385" s="9" t="s">
        <v>641</v>
      </c>
      <c r="F385" s="9" t="s">
        <v>560</v>
      </c>
      <c r="G385" s="9" t="s">
        <v>561</v>
      </c>
      <c r="H385" s="9" t="s">
        <v>562</v>
      </c>
      <c r="I385" s="9" t="s">
        <v>522</v>
      </c>
      <c r="J385" s="9">
        <v>9</v>
      </c>
      <c r="K385" s="9">
        <v>7000</v>
      </c>
    </row>
    <row r="386" spans="1:11" x14ac:dyDescent="0.25">
      <c r="A386" s="9" t="s">
        <v>974</v>
      </c>
      <c r="B386" s="9">
        <v>42098</v>
      </c>
      <c r="C386" s="9" t="s">
        <v>567</v>
      </c>
      <c r="D386" s="9" t="s">
        <v>568</v>
      </c>
      <c r="E386" s="9" t="s">
        <v>569</v>
      </c>
      <c r="F386" s="9" t="s">
        <v>524</v>
      </c>
      <c r="G386" s="9" t="s">
        <v>525</v>
      </c>
      <c r="H386" s="9" t="s">
        <v>526</v>
      </c>
      <c r="I386" s="9" t="s">
        <v>514</v>
      </c>
      <c r="J386" s="9">
        <v>21</v>
      </c>
      <c r="K386" s="9">
        <v>900</v>
      </c>
    </row>
    <row r="387" spans="1:11" x14ac:dyDescent="0.25">
      <c r="A387" s="9" t="s">
        <v>975</v>
      </c>
      <c r="B387" s="9">
        <v>42098</v>
      </c>
      <c r="C387" s="9" t="s">
        <v>455</v>
      </c>
      <c r="D387" s="9" t="s">
        <v>509</v>
      </c>
      <c r="E387" s="9" t="s">
        <v>613</v>
      </c>
      <c r="F387" s="9" t="s">
        <v>519</v>
      </c>
      <c r="G387" s="9" t="s">
        <v>520</v>
      </c>
      <c r="H387" s="9" t="s">
        <v>521</v>
      </c>
      <c r="I387" s="9" t="s">
        <v>522</v>
      </c>
      <c r="J387" s="9">
        <v>23</v>
      </c>
      <c r="K387" s="9">
        <v>13500</v>
      </c>
    </row>
    <row r="388" spans="1:11" x14ac:dyDescent="0.25">
      <c r="A388" s="9" t="s">
        <v>976</v>
      </c>
      <c r="B388" s="9">
        <v>42098</v>
      </c>
      <c r="C388" s="9" t="s">
        <v>516</v>
      </c>
      <c r="D388" s="9" t="s">
        <v>517</v>
      </c>
      <c r="E388" s="9" t="s">
        <v>696</v>
      </c>
      <c r="F388" s="9" t="s">
        <v>524</v>
      </c>
      <c r="G388" s="9" t="s">
        <v>525</v>
      </c>
      <c r="H388" s="9" t="s">
        <v>526</v>
      </c>
      <c r="I388" s="9" t="s">
        <v>527</v>
      </c>
      <c r="J388" s="9">
        <v>10</v>
      </c>
      <c r="K388" s="9">
        <v>900</v>
      </c>
    </row>
    <row r="389" spans="1:11" x14ac:dyDescent="0.25">
      <c r="A389" s="9" t="s">
        <v>977</v>
      </c>
      <c r="B389" s="9">
        <v>42098</v>
      </c>
      <c r="C389" s="9" t="s">
        <v>529</v>
      </c>
      <c r="D389" s="9" t="s">
        <v>530</v>
      </c>
      <c r="E389" s="9" t="s">
        <v>625</v>
      </c>
      <c r="F389" s="9" t="s">
        <v>548</v>
      </c>
      <c r="G389" s="9" t="s">
        <v>525</v>
      </c>
      <c r="H389" s="9" t="s">
        <v>526</v>
      </c>
      <c r="I389" s="9" t="s">
        <v>533</v>
      </c>
      <c r="J389" s="9">
        <v>13</v>
      </c>
      <c r="K389" s="9">
        <v>3000</v>
      </c>
    </row>
    <row r="390" spans="1:11" x14ac:dyDescent="0.25">
      <c r="A390" s="9" t="s">
        <v>978</v>
      </c>
      <c r="B390" s="9">
        <v>42098</v>
      </c>
      <c r="C390" s="9" t="s">
        <v>516</v>
      </c>
      <c r="D390" s="9" t="s">
        <v>517</v>
      </c>
      <c r="E390" s="9" t="s">
        <v>518</v>
      </c>
      <c r="F390" s="9" t="s">
        <v>511</v>
      </c>
      <c r="G390" s="9" t="s">
        <v>512</v>
      </c>
      <c r="H390" s="9" t="s">
        <v>513</v>
      </c>
      <c r="I390" s="9" t="s">
        <v>538</v>
      </c>
      <c r="J390" s="9">
        <v>9</v>
      </c>
      <c r="K390" s="9">
        <v>18000</v>
      </c>
    </row>
    <row r="391" spans="1:11" x14ac:dyDescent="0.25">
      <c r="A391" s="9" t="s">
        <v>979</v>
      </c>
      <c r="B391" s="9">
        <v>42099</v>
      </c>
      <c r="C391" s="9" t="s">
        <v>545</v>
      </c>
      <c r="D391" s="9" t="s">
        <v>546</v>
      </c>
      <c r="E391" s="9" t="s">
        <v>591</v>
      </c>
      <c r="F391" s="9" t="s">
        <v>519</v>
      </c>
      <c r="G391" s="9" t="s">
        <v>525</v>
      </c>
      <c r="H391" s="9" t="s">
        <v>521</v>
      </c>
      <c r="I391" s="9" t="s">
        <v>543</v>
      </c>
      <c r="J391" s="9">
        <v>14</v>
      </c>
      <c r="K391" s="9">
        <v>12000</v>
      </c>
    </row>
    <row r="392" spans="1:11" x14ac:dyDescent="0.25">
      <c r="A392" s="9" t="s">
        <v>980</v>
      </c>
      <c r="B392" s="9">
        <v>42099</v>
      </c>
      <c r="C392" s="9" t="s">
        <v>567</v>
      </c>
      <c r="D392" s="9" t="s">
        <v>568</v>
      </c>
      <c r="E392" s="9" t="s">
        <v>607</v>
      </c>
      <c r="F392" s="9" t="s">
        <v>548</v>
      </c>
      <c r="G392" s="9" t="s">
        <v>525</v>
      </c>
      <c r="H392" s="9" t="s">
        <v>526</v>
      </c>
      <c r="I392" s="9" t="s">
        <v>549</v>
      </c>
      <c r="J392" s="9">
        <v>16</v>
      </c>
      <c r="K392" s="9">
        <v>3000</v>
      </c>
    </row>
    <row r="393" spans="1:11" x14ac:dyDescent="0.25">
      <c r="A393" s="9" t="s">
        <v>981</v>
      </c>
      <c r="B393" s="9">
        <v>42100</v>
      </c>
      <c r="C393" s="9" t="s">
        <v>558</v>
      </c>
      <c r="D393" s="9" t="s">
        <v>540</v>
      </c>
      <c r="E393" s="9" t="s">
        <v>605</v>
      </c>
      <c r="F393" s="9" t="s">
        <v>560</v>
      </c>
      <c r="G393" s="9" t="s">
        <v>561</v>
      </c>
      <c r="H393" s="9" t="s">
        <v>562</v>
      </c>
      <c r="I393" s="9" t="s">
        <v>556</v>
      </c>
      <c r="J393" s="9">
        <v>20</v>
      </c>
      <c r="K393" s="9">
        <v>7000</v>
      </c>
    </row>
    <row r="394" spans="1:11" x14ac:dyDescent="0.25">
      <c r="A394" s="9" t="s">
        <v>982</v>
      </c>
      <c r="B394" s="9">
        <v>42100</v>
      </c>
      <c r="C394" s="9" t="s">
        <v>558</v>
      </c>
      <c r="D394" s="9" t="s">
        <v>540</v>
      </c>
      <c r="E394" s="9" t="s">
        <v>655</v>
      </c>
      <c r="F394" s="9" t="s">
        <v>554</v>
      </c>
      <c r="G394" s="9" t="s">
        <v>555</v>
      </c>
      <c r="H394" s="9" t="s">
        <v>521</v>
      </c>
      <c r="I394" s="9" t="s">
        <v>563</v>
      </c>
      <c r="J394" s="9">
        <v>22</v>
      </c>
      <c r="K394" s="9">
        <v>8000</v>
      </c>
    </row>
    <row r="395" spans="1:11" x14ac:dyDescent="0.25">
      <c r="A395" s="9" t="s">
        <v>983</v>
      </c>
      <c r="B395" s="9">
        <v>42101</v>
      </c>
      <c r="C395" s="9" t="s">
        <v>540</v>
      </c>
      <c r="D395" s="9" t="s">
        <v>541</v>
      </c>
      <c r="E395" s="9" t="s">
        <v>633</v>
      </c>
      <c r="F395" s="9" t="s">
        <v>519</v>
      </c>
      <c r="G395" s="9" t="s">
        <v>525</v>
      </c>
      <c r="H395" s="9" t="s">
        <v>521</v>
      </c>
      <c r="I395" s="9" t="s">
        <v>565</v>
      </c>
      <c r="J395" s="9">
        <v>14</v>
      </c>
      <c r="K395" s="9">
        <v>12000</v>
      </c>
    </row>
    <row r="396" spans="1:11" x14ac:dyDescent="0.25">
      <c r="A396" s="9" t="s">
        <v>984</v>
      </c>
      <c r="B396" s="9">
        <v>42101</v>
      </c>
      <c r="C396" s="9" t="s">
        <v>535</v>
      </c>
      <c r="D396" s="9" t="s">
        <v>536</v>
      </c>
      <c r="E396" s="9" t="s">
        <v>584</v>
      </c>
      <c r="F396" s="9" t="s">
        <v>524</v>
      </c>
      <c r="G396" s="9" t="s">
        <v>525</v>
      </c>
      <c r="H396" s="9" t="s">
        <v>526</v>
      </c>
      <c r="I396" s="9" t="s">
        <v>571</v>
      </c>
      <c r="J396" s="9">
        <v>14</v>
      </c>
      <c r="K396" s="9">
        <v>900</v>
      </c>
    </row>
    <row r="397" spans="1:11" x14ac:dyDescent="0.25">
      <c r="A397" s="9" t="s">
        <v>985</v>
      </c>
      <c r="B397" s="9">
        <v>42101</v>
      </c>
      <c r="C397" s="9" t="s">
        <v>545</v>
      </c>
      <c r="D397" s="9" t="s">
        <v>546</v>
      </c>
      <c r="E397" s="9" t="s">
        <v>591</v>
      </c>
      <c r="F397" s="9" t="s">
        <v>519</v>
      </c>
      <c r="G397" s="9" t="s">
        <v>520</v>
      </c>
      <c r="H397" s="9" t="s">
        <v>521</v>
      </c>
      <c r="I397" s="9" t="s">
        <v>574</v>
      </c>
      <c r="J397" s="9">
        <v>3</v>
      </c>
      <c r="K397" s="9">
        <v>13500</v>
      </c>
    </row>
    <row r="398" spans="1:11" x14ac:dyDescent="0.25">
      <c r="A398" s="9" t="s">
        <v>986</v>
      </c>
      <c r="B398" s="9">
        <v>42101</v>
      </c>
      <c r="C398" s="9" t="s">
        <v>535</v>
      </c>
      <c r="D398" s="9" t="s">
        <v>536</v>
      </c>
      <c r="E398" s="9" t="s">
        <v>537</v>
      </c>
      <c r="F398" s="9" t="s">
        <v>570</v>
      </c>
      <c r="G398" s="9" t="s">
        <v>555</v>
      </c>
      <c r="H398" s="9" t="s">
        <v>521</v>
      </c>
      <c r="I398" s="9" t="s">
        <v>577</v>
      </c>
      <c r="J398" s="9">
        <v>7</v>
      </c>
      <c r="K398" s="9">
        <v>9000</v>
      </c>
    </row>
    <row r="399" spans="1:11" x14ac:dyDescent="0.25">
      <c r="A399" s="9" t="s">
        <v>987</v>
      </c>
      <c r="B399" s="9">
        <v>42101</v>
      </c>
      <c r="C399" s="9" t="s">
        <v>551</v>
      </c>
      <c r="D399" s="9" t="s">
        <v>552</v>
      </c>
      <c r="E399" s="9" t="s">
        <v>553</v>
      </c>
      <c r="F399" s="9" t="s">
        <v>519</v>
      </c>
      <c r="G399" s="9" t="s">
        <v>532</v>
      </c>
      <c r="H399" s="9" t="s">
        <v>521</v>
      </c>
      <c r="I399" s="9" t="s">
        <v>579</v>
      </c>
      <c r="J399" s="9">
        <v>3</v>
      </c>
      <c r="K399" s="9">
        <v>10500</v>
      </c>
    </row>
    <row r="400" spans="1:11" x14ac:dyDescent="0.25">
      <c r="A400" s="9" t="s">
        <v>988</v>
      </c>
      <c r="B400" s="9">
        <v>42102</v>
      </c>
      <c r="C400" s="9" t="s">
        <v>535</v>
      </c>
      <c r="D400" s="9" t="s">
        <v>536</v>
      </c>
      <c r="E400" s="9" t="s">
        <v>629</v>
      </c>
      <c r="F400" s="9" t="s">
        <v>519</v>
      </c>
      <c r="G400" s="9" t="s">
        <v>525</v>
      </c>
      <c r="H400" s="9" t="s">
        <v>521</v>
      </c>
      <c r="I400" s="9" t="s">
        <v>582</v>
      </c>
      <c r="J400" s="9">
        <v>7</v>
      </c>
      <c r="K400" s="9">
        <v>12000</v>
      </c>
    </row>
    <row r="401" spans="1:11" x14ac:dyDescent="0.25">
      <c r="A401" s="9" t="s">
        <v>989</v>
      </c>
      <c r="B401" s="9">
        <v>42102</v>
      </c>
      <c r="C401" s="9" t="s">
        <v>516</v>
      </c>
      <c r="D401" s="9" t="s">
        <v>517</v>
      </c>
      <c r="E401" s="9" t="s">
        <v>623</v>
      </c>
      <c r="F401" s="9" t="s">
        <v>588</v>
      </c>
      <c r="G401" s="9" t="s">
        <v>589</v>
      </c>
      <c r="H401" s="9" t="s">
        <v>526</v>
      </c>
      <c r="I401" s="9" t="s">
        <v>585</v>
      </c>
      <c r="J401" s="9">
        <v>24</v>
      </c>
      <c r="K401" s="9">
        <v>2500</v>
      </c>
    </row>
    <row r="402" spans="1:11" x14ac:dyDescent="0.25">
      <c r="A402" s="9" t="s">
        <v>990</v>
      </c>
      <c r="B402" s="9">
        <v>42102</v>
      </c>
      <c r="C402" s="9" t="s">
        <v>545</v>
      </c>
      <c r="D402" s="9" t="s">
        <v>546</v>
      </c>
      <c r="E402" s="9" t="s">
        <v>641</v>
      </c>
      <c r="F402" s="9" t="s">
        <v>524</v>
      </c>
      <c r="G402" s="9" t="s">
        <v>525</v>
      </c>
      <c r="H402" s="9" t="s">
        <v>526</v>
      </c>
      <c r="I402" s="9" t="s">
        <v>574</v>
      </c>
      <c r="J402" s="9">
        <v>1</v>
      </c>
      <c r="K402" s="9">
        <v>900</v>
      </c>
    </row>
    <row r="403" spans="1:11" x14ac:dyDescent="0.25">
      <c r="A403" s="9" t="s">
        <v>991</v>
      </c>
      <c r="B403" s="9">
        <v>42102</v>
      </c>
      <c r="C403" s="9" t="s">
        <v>540</v>
      </c>
      <c r="D403" s="9" t="s">
        <v>541</v>
      </c>
      <c r="E403" s="9" t="s">
        <v>587</v>
      </c>
      <c r="F403" s="9" t="s">
        <v>524</v>
      </c>
      <c r="G403" s="9" t="s">
        <v>525</v>
      </c>
      <c r="H403" s="9" t="s">
        <v>526</v>
      </c>
      <c r="I403" s="9" t="s">
        <v>585</v>
      </c>
      <c r="J403" s="9">
        <v>13</v>
      </c>
      <c r="K403" s="9">
        <v>900</v>
      </c>
    </row>
    <row r="404" spans="1:11" x14ac:dyDescent="0.25">
      <c r="A404" s="9" t="s">
        <v>992</v>
      </c>
      <c r="B404" s="9">
        <v>42103</v>
      </c>
      <c r="C404" s="9" t="s">
        <v>551</v>
      </c>
      <c r="D404" s="9" t="s">
        <v>552</v>
      </c>
      <c r="E404" s="9" t="s">
        <v>553</v>
      </c>
      <c r="F404" s="9" t="s">
        <v>554</v>
      </c>
      <c r="G404" s="9" t="s">
        <v>555</v>
      </c>
      <c r="H404" s="9" t="s">
        <v>521</v>
      </c>
      <c r="I404" s="9" t="s">
        <v>571</v>
      </c>
      <c r="J404" s="9">
        <v>9</v>
      </c>
      <c r="K404" s="9">
        <v>8000</v>
      </c>
    </row>
    <row r="405" spans="1:11" x14ac:dyDescent="0.25">
      <c r="A405" s="9" t="s">
        <v>993</v>
      </c>
      <c r="B405" s="9">
        <v>42103</v>
      </c>
      <c r="C405" s="9" t="s">
        <v>516</v>
      </c>
      <c r="D405" s="9" t="s">
        <v>517</v>
      </c>
      <c r="E405" s="9" t="s">
        <v>576</v>
      </c>
      <c r="F405" s="9" t="s">
        <v>524</v>
      </c>
      <c r="G405" s="9" t="s">
        <v>525</v>
      </c>
      <c r="H405" s="9" t="s">
        <v>526</v>
      </c>
      <c r="I405" s="9" t="s">
        <v>565</v>
      </c>
      <c r="J405" s="9">
        <v>11</v>
      </c>
      <c r="K405" s="9">
        <v>900</v>
      </c>
    </row>
    <row r="406" spans="1:11" x14ac:dyDescent="0.25">
      <c r="A406" s="9" t="s">
        <v>994</v>
      </c>
      <c r="B406" s="9">
        <v>42103</v>
      </c>
      <c r="C406" s="9" t="s">
        <v>529</v>
      </c>
      <c r="D406" s="9" t="s">
        <v>530</v>
      </c>
      <c r="E406" s="9" t="s">
        <v>625</v>
      </c>
      <c r="F406" s="9" t="s">
        <v>618</v>
      </c>
      <c r="G406" s="9" t="s">
        <v>619</v>
      </c>
      <c r="H406" s="9" t="s">
        <v>562</v>
      </c>
      <c r="I406" s="9" t="s">
        <v>556</v>
      </c>
      <c r="J406" s="9">
        <v>8</v>
      </c>
      <c r="K406" s="9">
        <v>2500</v>
      </c>
    </row>
    <row r="407" spans="1:11" x14ac:dyDescent="0.25">
      <c r="A407" s="9" t="s">
        <v>995</v>
      </c>
      <c r="B407" s="9">
        <v>42103</v>
      </c>
      <c r="C407" s="9" t="s">
        <v>567</v>
      </c>
      <c r="D407" s="9" t="s">
        <v>568</v>
      </c>
      <c r="E407" s="9" t="s">
        <v>607</v>
      </c>
      <c r="F407" s="9" t="s">
        <v>588</v>
      </c>
      <c r="G407" s="9" t="s">
        <v>589</v>
      </c>
      <c r="H407" s="9" t="s">
        <v>526</v>
      </c>
      <c r="I407" s="9" t="s">
        <v>582</v>
      </c>
      <c r="J407" s="9">
        <v>2</v>
      </c>
      <c r="K407" s="9">
        <v>2500</v>
      </c>
    </row>
    <row r="408" spans="1:11" x14ac:dyDescent="0.25">
      <c r="A408" s="9" t="s">
        <v>996</v>
      </c>
      <c r="B408" s="9">
        <v>42103</v>
      </c>
      <c r="C408" s="9" t="s">
        <v>535</v>
      </c>
      <c r="D408" s="9" t="s">
        <v>536</v>
      </c>
      <c r="E408" s="9" t="s">
        <v>629</v>
      </c>
      <c r="F408" s="9" t="s">
        <v>519</v>
      </c>
      <c r="G408" s="9" t="s">
        <v>532</v>
      </c>
      <c r="H408" s="9" t="s">
        <v>521</v>
      </c>
      <c r="I408" s="9" t="s">
        <v>549</v>
      </c>
      <c r="J408" s="9">
        <v>12</v>
      </c>
      <c r="K408" s="9">
        <v>10500</v>
      </c>
    </row>
    <row r="409" spans="1:11" x14ac:dyDescent="0.25">
      <c r="A409" s="9" t="s">
        <v>997</v>
      </c>
      <c r="B409" s="9">
        <v>42103</v>
      </c>
      <c r="C409" s="9" t="s">
        <v>558</v>
      </c>
      <c r="D409" s="9" t="s">
        <v>540</v>
      </c>
      <c r="E409" s="9" t="s">
        <v>655</v>
      </c>
      <c r="F409" s="9" t="s">
        <v>548</v>
      </c>
      <c r="G409" s="9" t="s">
        <v>525</v>
      </c>
      <c r="H409" s="9" t="s">
        <v>526</v>
      </c>
      <c r="I409" s="9" t="s">
        <v>543</v>
      </c>
      <c r="J409" s="9">
        <v>11</v>
      </c>
      <c r="K409" s="9">
        <v>3000</v>
      </c>
    </row>
    <row r="410" spans="1:11" x14ac:dyDescent="0.25">
      <c r="A410" s="9" t="s">
        <v>998</v>
      </c>
      <c r="B410" s="9">
        <v>42103</v>
      </c>
      <c r="C410" s="9" t="s">
        <v>455</v>
      </c>
      <c r="D410" s="9" t="s">
        <v>509</v>
      </c>
      <c r="E410" s="9" t="s">
        <v>686</v>
      </c>
      <c r="F410" s="9" t="s">
        <v>560</v>
      </c>
      <c r="G410" s="9" t="s">
        <v>561</v>
      </c>
      <c r="H410" s="9" t="s">
        <v>562</v>
      </c>
      <c r="I410" s="9" t="s">
        <v>538</v>
      </c>
      <c r="J410" s="9">
        <v>20</v>
      </c>
      <c r="K410" s="9">
        <v>7000</v>
      </c>
    </row>
    <row r="411" spans="1:11" x14ac:dyDescent="0.25">
      <c r="A411" s="9" t="s">
        <v>999</v>
      </c>
      <c r="B411" s="9">
        <v>42103</v>
      </c>
      <c r="C411" s="9" t="s">
        <v>545</v>
      </c>
      <c r="D411" s="9" t="s">
        <v>546</v>
      </c>
      <c r="E411" s="9" t="s">
        <v>641</v>
      </c>
      <c r="F411" s="9" t="s">
        <v>519</v>
      </c>
      <c r="G411" s="9" t="s">
        <v>525</v>
      </c>
      <c r="H411" s="9" t="s">
        <v>521</v>
      </c>
      <c r="I411" s="9" t="s">
        <v>533</v>
      </c>
      <c r="J411" s="9">
        <v>12</v>
      </c>
      <c r="K411" s="9">
        <v>12000</v>
      </c>
    </row>
    <row r="412" spans="1:11" x14ac:dyDescent="0.25">
      <c r="A412" s="9" t="s">
        <v>1000</v>
      </c>
      <c r="B412" s="9">
        <v>42104</v>
      </c>
      <c r="C412" s="9" t="s">
        <v>545</v>
      </c>
      <c r="D412" s="9" t="s">
        <v>546</v>
      </c>
      <c r="E412" s="9" t="s">
        <v>591</v>
      </c>
      <c r="F412" s="9" t="s">
        <v>519</v>
      </c>
      <c r="G412" s="9" t="s">
        <v>520</v>
      </c>
      <c r="H412" s="9" t="s">
        <v>521</v>
      </c>
      <c r="I412" s="9" t="s">
        <v>579</v>
      </c>
      <c r="J412" s="9">
        <v>15</v>
      </c>
      <c r="K412" s="9">
        <v>13500</v>
      </c>
    </row>
    <row r="413" spans="1:11" x14ac:dyDescent="0.25">
      <c r="A413" s="9" t="s">
        <v>1001</v>
      </c>
      <c r="B413" s="9">
        <v>42104</v>
      </c>
      <c r="C413" s="9" t="s">
        <v>516</v>
      </c>
      <c r="D413" s="9" t="s">
        <v>517</v>
      </c>
      <c r="E413" s="9" t="s">
        <v>623</v>
      </c>
      <c r="F413" s="9" t="s">
        <v>588</v>
      </c>
      <c r="G413" s="9" t="s">
        <v>589</v>
      </c>
      <c r="H413" s="9" t="s">
        <v>526</v>
      </c>
      <c r="I413" s="9" t="s">
        <v>527</v>
      </c>
      <c r="J413" s="9">
        <v>12</v>
      </c>
      <c r="K413" s="9">
        <v>2500</v>
      </c>
    </row>
    <row r="414" spans="1:11" x14ac:dyDescent="0.25">
      <c r="A414" s="9" t="s">
        <v>1002</v>
      </c>
      <c r="B414" s="9">
        <v>42104</v>
      </c>
      <c r="C414" s="9" t="s">
        <v>567</v>
      </c>
      <c r="D414" s="9" t="s">
        <v>568</v>
      </c>
      <c r="E414" s="9" t="s">
        <v>607</v>
      </c>
      <c r="F414" s="9" t="s">
        <v>519</v>
      </c>
      <c r="G414" s="9" t="s">
        <v>525</v>
      </c>
      <c r="H414" s="9" t="s">
        <v>521</v>
      </c>
      <c r="I414" s="9" t="s">
        <v>522</v>
      </c>
      <c r="J414" s="9">
        <v>25</v>
      </c>
      <c r="K414" s="9">
        <v>12000</v>
      </c>
    </row>
    <row r="415" spans="1:11" x14ac:dyDescent="0.25">
      <c r="A415" s="9" t="s">
        <v>1003</v>
      </c>
      <c r="B415" s="9">
        <v>42105</v>
      </c>
      <c r="C415" s="9" t="s">
        <v>529</v>
      </c>
      <c r="D415" s="9" t="s">
        <v>530</v>
      </c>
      <c r="E415" s="9" t="s">
        <v>531</v>
      </c>
      <c r="F415" s="9" t="s">
        <v>554</v>
      </c>
      <c r="G415" s="9" t="s">
        <v>555</v>
      </c>
      <c r="H415" s="9" t="s">
        <v>521</v>
      </c>
      <c r="I415" s="9" t="s">
        <v>577</v>
      </c>
      <c r="J415" s="9">
        <v>24</v>
      </c>
      <c r="K415" s="9">
        <v>8000</v>
      </c>
    </row>
    <row r="416" spans="1:11" x14ac:dyDescent="0.25">
      <c r="A416" s="9" t="s">
        <v>1004</v>
      </c>
      <c r="B416" s="9">
        <v>42105</v>
      </c>
      <c r="C416" s="9" t="s">
        <v>551</v>
      </c>
      <c r="D416" s="9" t="s">
        <v>552</v>
      </c>
      <c r="E416" s="9" t="s">
        <v>646</v>
      </c>
      <c r="F416" s="9" t="s">
        <v>554</v>
      </c>
      <c r="G416" s="9" t="s">
        <v>555</v>
      </c>
      <c r="H416" s="9" t="s">
        <v>521</v>
      </c>
      <c r="I416" s="9" t="s">
        <v>514</v>
      </c>
      <c r="J416" s="9">
        <v>18</v>
      </c>
      <c r="K416" s="9">
        <v>8000</v>
      </c>
    </row>
    <row r="417" spans="1:11" x14ac:dyDescent="0.25">
      <c r="A417" s="9" t="s">
        <v>1005</v>
      </c>
      <c r="B417" s="9">
        <v>42106</v>
      </c>
      <c r="C417" s="9" t="s">
        <v>516</v>
      </c>
      <c r="D417" s="9" t="s">
        <v>517</v>
      </c>
      <c r="E417" s="9" t="s">
        <v>576</v>
      </c>
      <c r="F417" s="9" t="s">
        <v>548</v>
      </c>
      <c r="G417" s="9" t="s">
        <v>525</v>
      </c>
      <c r="H417" s="9" t="s">
        <v>526</v>
      </c>
      <c r="I417" s="9" t="s">
        <v>563</v>
      </c>
      <c r="J417" s="9">
        <v>12</v>
      </c>
      <c r="K417" s="9">
        <v>3000</v>
      </c>
    </row>
    <row r="418" spans="1:11" x14ac:dyDescent="0.25">
      <c r="A418" s="9" t="s">
        <v>1006</v>
      </c>
      <c r="B418" s="9">
        <v>42106</v>
      </c>
      <c r="C418" s="9" t="s">
        <v>455</v>
      </c>
      <c r="D418" s="9" t="s">
        <v>509</v>
      </c>
      <c r="E418" s="9" t="s">
        <v>510</v>
      </c>
      <c r="F418" s="9" t="s">
        <v>560</v>
      </c>
      <c r="G418" s="9" t="s">
        <v>561</v>
      </c>
      <c r="H418" s="9" t="s">
        <v>562</v>
      </c>
      <c r="I418" s="9" t="s">
        <v>577</v>
      </c>
      <c r="J418" s="9">
        <v>8</v>
      </c>
      <c r="K418" s="9">
        <v>7000</v>
      </c>
    </row>
    <row r="419" spans="1:11" x14ac:dyDescent="0.25">
      <c r="A419" s="9" t="s">
        <v>1007</v>
      </c>
      <c r="B419" s="9">
        <v>42106</v>
      </c>
      <c r="C419" s="9" t="s">
        <v>545</v>
      </c>
      <c r="D419" s="9" t="s">
        <v>546</v>
      </c>
      <c r="E419" s="9" t="s">
        <v>591</v>
      </c>
      <c r="F419" s="9" t="s">
        <v>560</v>
      </c>
      <c r="G419" s="9" t="s">
        <v>561</v>
      </c>
      <c r="H419" s="9" t="s">
        <v>562</v>
      </c>
      <c r="I419" s="9" t="s">
        <v>514</v>
      </c>
      <c r="J419" s="9">
        <v>15</v>
      </c>
      <c r="K419" s="9">
        <v>7000</v>
      </c>
    </row>
    <row r="420" spans="1:11" x14ac:dyDescent="0.25">
      <c r="A420" s="9" t="s">
        <v>1008</v>
      </c>
      <c r="B420" s="9">
        <v>42106</v>
      </c>
      <c r="C420" s="9" t="s">
        <v>455</v>
      </c>
      <c r="D420" s="9" t="s">
        <v>509</v>
      </c>
      <c r="E420" s="9" t="s">
        <v>613</v>
      </c>
      <c r="F420" s="9" t="s">
        <v>519</v>
      </c>
      <c r="G420" s="9" t="s">
        <v>532</v>
      </c>
      <c r="H420" s="9" t="s">
        <v>521</v>
      </c>
      <c r="I420" s="9" t="s">
        <v>563</v>
      </c>
      <c r="J420" s="9">
        <v>4</v>
      </c>
      <c r="K420" s="9">
        <v>10500</v>
      </c>
    </row>
    <row r="421" spans="1:11" x14ac:dyDescent="0.25">
      <c r="A421" s="9" t="s">
        <v>1009</v>
      </c>
      <c r="B421" s="9">
        <v>42106</v>
      </c>
      <c r="C421" s="9" t="s">
        <v>540</v>
      </c>
      <c r="D421" s="9" t="s">
        <v>541</v>
      </c>
      <c r="E421" s="9" t="s">
        <v>633</v>
      </c>
      <c r="F421" s="9" t="s">
        <v>519</v>
      </c>
      <c r="G421" s="9" t="s">
        <v>520</v>
      </c>
      <c r="H421" s="9" t="s">
        <v>521</v>
      </c>
      <c r="I421" s="9" t="s">
        <v>565</v>
      </c>
      <c r="J421" s="9">
        <v>5</v>
      </c>
      <c r="K421" s="9">
        <v>13500</v>
      </c>
    </row>
    <row r="422" spans="1:11" x14ac:dyDescent="0.25">
      <c r="A422" s="9" t="s">
        <v>1010</v>
      </c>
      <c r="B422" s="9">
        <v>42106</v>
      </c>
      <c r="C422" s="9" t="s">
        <v>558</v>
      </c>
      <c r="D422" s="9" t="s">
        <v>540</v>
      </c>
      <c r="E422" s="9" t="s">
        <v>559</v>
      </c>
      <c r="F422" s="9" t="s">
        <v>560</v>
      </c>
      <c r="G422" s="9" t="s">
        <v>561</v>
      </c>
      <c r="H422" s="9" t="s">
        <v>562</v>
      </c>
      <c r="I422" s="9" t="s">
        <v>556</v>
      </c>
      <c r="J422" s="9">
        <v>1</v>
      </c>
      <c r="K422" s="9">
        <v>7000</v>
      </c>
    </row>
    <row r="423" spans="1:11" x14ac:dyDescent="0.25">
      <c r="A423" s="9" t="s">
        <v>1011</v>
      </c>
      <c r="B423" s="9">
        <v>42107</v>
      </c>
      <c r="C423" s="9" t="s">
        <v>567</v>
      </c>
      <c r="D423" s="9" t="s">
        <v>568</v>
      </c>
      <c r="E423" s="9" t="s">
        <v>569</v>
      </c>
      <c r="F423" s="9" t="s">
        <v>588</v>
      </c>
      <c r="G423" s="9" t="s">
        <v>589</v>
      </c>
      <c r="H423" s="9" t="s">
        <v>526</v>
      </c>
      <c r="I423" s="9" t="s">
        <v>582</v>
      </c>
      <c r="J423" s="9">
        <v>9</v>
      </c>
      <c r="K423" s="9">
        <v>2500</v>
      </c>
    </row>
    <row r="424" spans="1:11" x14ac:dyDescent="0.25">
      <c r="A424" s="9" t="s">
        <v>1012</v>
      </c>
      <c r="B424" s="9">
        <v>42107</v>
      </c>
      <c r="C424" s="9" t="s">
        <v>455</v>
      </c>
      <c r="D424" s="9" t="s">
        <v>509</v>
      </c>
      <c r="E424" s="9" t="s">
        <v>686</v>
      </c>
      <c r="F424" s="9" t="s">
        <v>519</v>
      </c>
      <c r="G424" s="9" t="s">
        <v>525</v>
      </c>
      <c r="H424" s="9" t="s">
        <v>521</v>
      </c>
      <c r="I424" s="9" t="s">
        <v>543</v>
      </c>
      <c r="J424" s="9">
        <v>8</v>
      </c>
      <c r="K424" s="9">
        <v>12000</v>
      </c>
    </row>
    <row r="425" spans="1:11" x14ac:dyDescent="0.25">
      <c r="A425" s="9" t="s">
        <v>1013</v>
      </c>
      <c r="B425" s="9">
        <v>42107</v>
      </c>
      <c r="C425" s="9" t="s">
        <v>529</v>
      </c>
      <c r="D425" s="9" t="s">
        <v>530</v>
      </c>
      <c r="E425" s="9" t="s">
        <v>625</v>
      </c>
      <c r="F425" s="9" t="s">
        <v>519</v>
      </c>
      <c r="G425" s="9" t="s">
        <v>525</v>
      </c>
      <c r="H425" s="9" t="s">
        <v>521</v>
      </c>
      <c r="I425" s="9" t="s">
        <v>538</v>
      </c>
      <c r="J425" s="9">
        <v>1</v>
      </c>
      <c r="K425" s="9">
        <v>12000</v>
      </c>
    </row>
    <row r="426" spans="1:11" x14ac:dyDescent="0.25">
      <c r="A426" s="9" t="s">
        <v>1014</v>
      </c>
      <c r="B426" s="9">
        <v>42107</v>
      </c>
      <c r="C426" s="9" t="s">
        <v>529</v>
      </c>
      <c r="D426" s="9" t="s">
        <v>530</v>
      </c>
      <c r="E426" s="9" t="s">
        <v>581</v>
      </c>
      <c r="F426" s="9" t="s">
        <v>570</v>
      </c>
      <c r="G426" s="9" t="s">
        <v>555</v>
      </c>
      <c r="H426" s="9" t="s">
        <v>521</v>
      </c>
      <c r="I426" s="9" t="s">
        <v>574</v>
      </c>
      <c r="J426" s="9">
        <v>13</v>
      </c>
      <c r="K426" s="9">
        <v>9000</v>
      </c>
    </row>
    <row r="427" spans="1:11" x14ac:dyDescent="0.25">
      <c r="A427" s="9" t="s">
        <v>1015</v>
      </c>
      <c r="B427" s="9">
        <v>42108</v>
      </c>
      <c r="C427" s="9" t="s">
        <v>558</v>
      </c>
      <c r="D427" s="9" t="s">
        <v>540</v>
      </c>
      <c r="E427" s="9" t="s">
        <v>655</v>
      </c>
      <c r="F427" s="9" t="s">
        <v>560</v>
      </c>
      <c r="G427" s="9" t="s">
        <v>561</v>
      </c>
      <c r="H427" s="9" t="s">
        <v>562</v>
      </c>
      <c r="I427" s="9" t="s">
        <v>585</v>
      </c>
      <c r="J427" s="9">
        <v>21</v>
      </c>
      <c r="K427" s="9">
        <v>7000</v>
      </c>
    </row>
    <row r="428" spans="1:11" x14ac:dyDescent="0.25">
      <c r="A428" s="9" t="s">
        <v>1016</v>
      </c>
      <c r="B428" s="9">
        <v>42108</v>
      </c>
      <c r="C428" s="9" t="s">
        <v>567</v>
      </c>
      <c r="D428" s="9" t="s">
        <v>568</v>
      </c>
      <c r="E428" s="9" t="s">
        <v>607</v>
      </c>
      <c r="F428" s="9" t="s">
        <v>560</v>
      </c>
      <c r="G428" s="9" t="s">
        <v>561</v>
      </c>
      <c r="H428" s="9" t="s">
        <v>562</v>
      </c>
      <c r="I428" s="9" t="s">
        <v>571</v>
      </c>
      <c r="J428" s="9">
        <v>20</v>
      </c>
      <c r="K428" s="9">
        <v>7000</v>
      </c>
    </row>
    <row r="429" spans="1:11" x14ac:dyDescent="0.25">
      <c r="A429" s="9" t="s">
        <v>1017</v>
      </c>
      <c r="B429" s="9">
        <v>42108</v>
      </c>
      <c r="C429" s="9" t="s">
        <v>567</v>
      </c>
      <c r="D429" s="9" t="s">
        <v>568</v>
      </c>
      <c r="E429" s="9" t="s">
        <v>673</v>
      </c>
      <c r="F429" s="9" t="s">
        <v>519</v>
      </c>
      <c r="G429" s="9" t="s">
        <v>520</v>
      </c>
      <c r="H429" s="9" t="s">
        <v>521</v>
      </c>
      <c r="I429" s="9" t="s">
        <v>549</v>
      </c>
      <c r="J429" s="9">
        <v>17</v>
      </c>
      <c r="K429" s="9">
        <v>13500</v>
      </c>
    </row>
    <row r="430" spans="1:11" x14ac:dyDescent="0.25">
      <c r="A430" s="9" t="s">
        <v>1018</v>
      </c>
      <c r="B430" s="9">
        <v>42108</v>
      </c>
      <c r="C430" s="9" t="s">
        <v>551</v>
      </c>
      <c r="D430" s="9" t="s">
        <v>552</v>
      </c>
      <c r="E430" s="9" t="s">
        <v>553</v>
      </c>
      <c r="F430" s="9" t="s">
        <v>511</v>
      </c>
      <c r="G430" s="9" t="s">
        <v>512</v>
      </c>
      <c r="H430" s="9" t="s">
        <v>513</v>
      </c>
      <c r="I430" s="9" t="s">
        <v>533</v>
      </c>
      <c r="J430" s="9">
        <v>4</v>
      </c>
      <c r="K430" s="9">
        <v>18000</v>
      </c>
    </row>
    <row r="431" spans="1:11" x14ac:dyDescent="0.25">
      <c r="A431" s="9" t="s">
        <v>1019</v>
      </c>
      <c r="B431" s="9">
        <v>42108</v>
      </c>
      <c r="C431" s="9" t="s">
        <v>455</v>
      </c>
      <c r="D431" s="9" t="s">
        <v>509</v>
      </c>
      <c r="E431" s="9" t="s">
        <v>573</v>
      </c>
      <c r="F431" s="9" t="s">
        <v>519</v>
      </c>
      <c r="G431" s="9" t="s">
        <v>525</v>
      </c>
      <c r="H431" s="9" t="s">
        <v>521</v>
      </c>
      <c r="I431" s="9" t="s">
        <v>579</v>
      </c>
      <c r="J431" s="9">
        <v>4</v>
      </c>
      <c r="K431" s="9">
        <v>12000</v>
      </c>
    </row>
    <row r="432" spans="1:11" x14ac:dyDescent="0.25">
      <c r="A432" s="9" t="s">
        <v>1020</v>
      </c>
      <c r="B432" s="9">
        <v>42108</v>
      </c>
      <c r="C432" s="9" t="s">
        <v>558</v>
      </c>
      <c r="D432" s="9" t="s">
        <v>540</v>
      </c>
      <c r="E432" s="9" t="s">
        <v>559</v>
      </c>
      <c r="F432" s="9" t="s">
        <v>519</v>
      </c>
      <c r="G432" s="9" t="s">
        <v>525</v>
      </c>
      <c r="H432" s="9" t="s">
        <v>521</v>
      </c>
      <c r="I432" s="9" t="s">
        <v>527</v>
      </c>
      <c r="J432" s="9">
        <v>15</v>
      </c>
      <c r="K432" s="9">
        <v>12000</v>
      </c>
    </row>
    <row r="433" spans="1:11" x14ac:dyDescent="0.25">
      <c r="A433" s="9" t="s">
        <v>1021</v>
      </c>
      <c r="B433" s="9">
        <v>42108</v>
      </c>
      <c r="C433" s="9" t="s">
        <v>455</v>
      </c>
      <c r="D433" s="9" t="s">
        <v>509</v>
      </c>
      <c r="E433" s="9" t="s">
        <v>613</v>
      </c>
      <c r="F433" s="9" t="s">
        <v>524</v>
      </c>
      <c r="G433" s="9" t="s">
        <v>525</v>
      </c>
      <c r="H433" s="9" t="s">
        <v>526</v>
      </c>
      <c r="I433" s="9" t="s">
        <v>522</v>
      </c>
      <c r="J433" s="9">
        <v>2</v>
      </c>
      <c r="K433" s="9">
        <v>900</v>
      </c>
    </row>
    <row r="434" spans="1:11" x14ac:dyDescent="0.25">
      <c r="A434" s="9" t="s">
        <v>1022</v>
      </c>
      <c r="B434" s="9">
        <v>42109</v>
      </c>
      <c r="C434" s="9" t="s">
        <v>529</v>
      </c>
      <c r="D434" s="9" t="s">
        <v>530</v>
      </c>
      <c r="E434" s="9" t="s">
        <v>625</v>
      </c>
      <c r="F434" s="9" t="s">
        <v>524</v>
      </c>
      <c r="G434" s="9" t="s">
        <v>525</v>
      </c>
      <c r="H434" s="9" t="s">
        <v>526</v>
      </c>
      <c r="I434" s="9" t="s">
        <v>514</v>
      </c>
      <c r="J434" s="9">
        <v>15</v>
      </c>
      <c r="K434" s="9">
        <v>900</v>
      </c>
    </row>
    <row r="435" spans="1:11" x14ac:dyDescent="0.25">
      <c r="A435" s="9" t="s">
        <v>1023</v>
      </c>
      <c r="B435" s="9">
        <v>42109</v>
      </c>
      <c r="C435" s="9" t="s">
        <v>455</v>
      </c>
      <c r="D435" s="9" t="s">
        <v>509</v>
      </c>
      <c r="E435" s="9" t="s">
        <v>686</v>
      </c>
      <c r="F435" s="9" t="s">
        <v>554</v>
      </c>
      <c r="G435" s="9" t="s">
        <v>555</v>
      </c>
      <c r="H435" s="9" t="s">
        <v>521</v>
      </c>
      <c r="I435" s="9" t="s">
        <v>522</v>
      </c>
      <c r="J435" s="9">
        <v>12</v>
      </c>
      <c r="K435" s="9">
        <v>8000</v>
      </c>
    </row>
    <row r="436" spans="1:11" x14ac:dyDescent="0.25">
      <c r="A436" s="9" t="s">
        <v>1024</v>
      </c>
      <c r="B436" s="9">
        <v>42109</v>
      </c>
      <c r="C436" s="9" t="s">
        <v>558</v>
      </c>
      <c r="D436" s="9" t="s">
        <v>540</v>
      </c>
      <c r="E436" s="9" t="s">
        <v>655</v>
      </c>
      <c r="F436" s="9" t="s">
        <v>524</v>
      </c>
      <c r="G436" s="9" t="s">
        <v>525</v>
      </c>
      <c r="H436" s="9" t="s">
        <v>526</v>
      </c>
      <c r="I436" s="9" t="s">
        <v>527</v>
      </c>
      <c r="J436" s="9">
        <v>17</v>
      </c>
      <c r="K436" s="9">
        <v>900</v>
      </c>
    </row>
    <row r="437" spans="1:11" x14ac:dyDescent="0.25">
      <c r="A437" s="9" t="s">
        <v>1025</v>
      </c>
      <c r="B437" s="9">
        <v>42109</v>
      </c>
      <c r="C437" s="9" t="s">
        <v>567</v>
      </c>
      <c r="D437" s="9" t="s">
        <v>568</v>
      </c>
      <c r="E437" s="9" t="s">
        <v>673</v>
      </c>
      <c r="F437" s="9" t="s">
        <v>519</v>
      </c>
      <c r="G437" s="9" t="s">
        <v>525</v>
      </c>
      <c r="H437" s="9" t="s">
        <v>521</v>
      </c>
      <c r="I437" s="9" t="s">
        <v>533</v>
      </c>
      <c r="J437" s="9">
        <v>11</v>
      </c>
      <c r="K437" s="9">
        <v>12000</v>
      </c>
    </row>
    <row r="438" spans="1:11" x14ac:dyDescent="0.25">
      <c r="A438" s="9" t="s">
        <v>1026</v>
      </c>
      <c r="B438" s="9">
        <v>42109</v>
      </c>
      <c r="C438" s="9" t="s">
        <v>455</v>
      </c>
      <c r="D438" s="9" t="s">
        <v>509</v>
      </c>
      <c r="E438" s="9" t="s">
        <v>613</v>
      </c>
      <c r="F438" s="9" t="s">
        <v>560</v>
      </c>
      <c r="G438" s="9" t="s">
        <v>561</v>
      </c>
      <c r="H438" s="9" t="s">
        <v>562</v>
      </c>
      <c r="I438" s="9" t="s">
        <v>538</v>
      </c>
      <c r="J438" s="9">
        <v>12</v>
      </c>
      <c r="K438" s="9">
        <v>7000</v>
      </c>
    </row>
    <row r="439" spans="1:11" x14ac:dyDescent="0.25">
      <c r="A439" s="9" t="s">
        <v>1027</v>
      </c>
      <c r="B439" s="9">
        <v>42109</v>
      </c>
      <c r="C439" s="9" t="s">
        <v>558</v>
      </c>
      <c r="D439" s="9" t="s">
        <v>540</v>
      </c>
      <c r="E439" s="9" t="s">
        <v>559</v>
      </c>
      <c r="F439" s="9" t="s">
        <v>519</v>
      </c>
      <c r="G439" s="9" t="s">
        <v>520</v>
      </c>
      <c r="H439" s="9" t="s">
        <v>521</v>
      </c>
      <c r="I439" s="9" t="s">
        <v>543</v>
      </c>
      <c r="J439" s="9">
        <v>10</v>
      </c>
      <c r="K439" s="9">
        <v>13500</v>
      </c>
    </row>
    <row r="440" spans="1:11" x14ac:dyDescent="0.25">
      <c r="A440" s="9" t="s">
        <v>1028</v>
      </c>
      <c r="B440" s="9">
        <v>42110</v>
      </c>
      <c r="C440" s="9" t="s">
        <v>545</v>
      </c>
      <c r="D440" s="9" t="s">
        <v>546</v>
      </c>
      <c r="E440" s="9" t="s">
        <v>591</v>
      </c>
      <c r="F440" s="9" t="s">
        <v>519</v>
      </c>
      <c r="G440" s="9" t="s">
        <v>532</v>
      </c>
      <c r="H440" s="9" t="s">
        <v>521</v>
      </c>
      <c r="I440" s="9" t="s">
        <v>549</v>
      </c>
      <c r="J440" s="9">
        <v>21</v>
      </c>
      <c r="K440" s="9">
        <v>10500</v>
      </c>
    </row>
    <row r="441" spans="1:11" x14ac:dyDescent="0.25">
      <c r="A441" s="9" t="s">
        <v>1029</v>
      </c>
      <c r="B441" s="9">
        <v>42110</v>
      </c>
      <c r="C441" s="9" t="s">
        <v>567</v>
      </c>
      <c r="D441" s="9" t="s">
        <v>568</v>
      </c>
      <c r="E441" s="9" t="s">
        <v>673</v>
      </c>
      <c r="F441" s="9" t="s">
        <v>560</v>
      </c>
      <c r="G441" s="9" t="s">
        <v>561</v>
      </c>
      <c r="H441" s="9" t="s">
        <v>562</v>
      </c>
      <c r="I441" s="9" t="s">
        <v>556</v>
      </c>
      <c r="J441" s="9">
        <v>25</v>
      </c>
      <c r="K441" s="9">
        <v>7000</v>
      </c>
    </row>
    <row r="442" spans="1:11" x14ac:dyDescent="0.25">
      <c r="A442" s="9" t="s">
        <v>1030</v>
      </c>
      <c r="B442" s="9">
        <v>42110</v>
      </c>
      <c r="C442" s="9" t="s">
        <v>540</v>
      </c>
      <c r="D442" s="9" t="s">
        <v>541</v>
      </c>
      <c r="E442" s="9" t="s">
        <v>542</v>
      </c>
      <c r="F442" s="9" t="s">
        <v>519</v>
      </c>
      <c r="G442" s="9" t="s">
        <v>532</v>
      </c>
      <c r="H442" s="9" t="s">
        <v>521</v>
      </c>
      <c r="I442" s="9" t="s">
        <v>563</v>
      </c>
      <c r="J442" s="9">
        <v>23</v>
      </c>
      <c r="K442" s="9">
        <v>10500</v>
      </c>
    </row>
    <row r="443" spans="1:11" x14ac:dyDescent="0.25">
      <c r="A443" s="9" t="s">
        <v>1031</v>
      </c>
      <c r="B443" s="9">
        <v>42110</v>
      </c>
      <c r="C443" s="9" t="s">
        <v>567</v>
      </c>
      <c r="D443" s="9" t="s">
        <v>568</v>
      </c>
      <c r="E443" s="9" t="s">
        <v>569</v>
      </c>
      <c r="F443" s="9" t="s">
        <v>519</v>
      </c>
      <c r="G443" s="9" t="s">
        <v>532</v>
      </c>
      <c r="H443" s="9" t="s">
        <v>521</v>
      </c>
      <c r="I443" s="9" t="s">
        <v>565</v>
      </c>
      <c r="J443" s="9">
        <v>7</v>
      </c>
      <c r="K443" s="9">
        <v>10500</v>
      </c>
    </row>
    <row r="444" spans="1:11" x14ac:dyDescent="0.25">
      <c r="A444" s="9" t="s">
        <v>1032</v>
      </c>
      <c r="B444" s="9">
        <v>42112</v>
      </c>
      <c r="C444" s="9" t="s">
        <v>516</v>
      </c>
      <c r="D444" s="9" t="s">
        <v>517</v>
      </c>
      <c r="E444" s="9" t="s">
        <v>623</v>
      </c>
      <c r="F444" s="9" t="s">
        <v>519</v>
      </c>
      <c r="G444" s="9" t="s">
        <v>525</v>
      </c>
      <c r="H444" s="9" t="s">
        <v>521</v>
      </c>
      <c r="I444" s="9" t="s">
        <v>571</v>
      </c>
      <c r="J444" s="9">
        <v>3</v>
      </c>
      <c r="K444" s="9">
        <v>12000</v>
      </c>
    </row>
    <row r="445" spans="1:11" x14ac:dyDescent="0.25">
      <c r="A445" s="9" t="s">
        <v>1033</v>
      </c>
      <c r="B445" s="9">
        <v>42112</v>
      </c>
      <c r="C445" s="9" t="s">
        <v>455</v>
      </c>
      <c r="D445" s="9" t="s">
        <v>509</v>
      </c>
      <c r="E445" s="9" t="s">
        <v>510</v>
      </c>
      <c r="F445" s="9" t="s">
        <v>548</v>
      </c>
      <c r="G445" s="9" t="s">
        <v>525</v>
      </c>
      <c r="H445" s="9" t="s">
        <v>526</v>
      </c>
      <c r="I445" s="9" t="s">
        <v>574</v>
      </c>
      <c r="J445" s="9">
        <v>3</v>
      </c>
      <c r="K445" s="9">
        <v>3000</v>
      </c>
    </row>
    <row r="446" spans="1:11" x14ac:dyDescent="0.25">
      <c r="A446" s="9" t="s">
        <v>1034</v>
      </c>
      <c r="B446" s="9">
        <v>42112</v>
      </c>
      <c r="C446" s="9" t="s">
        <v>535</v>
      </c>
      <c r="D446" s="9" t="s">
        <v>536</v>
      </c>
      <c r="E446" s="9" t="s">
        <v>537</v>
      </c>
      <c r="F446" s="9" t="s">
        <v>570</v>
      </c>
      <c r="G446" s="9" t="s">
        <v>555</v>
      </c>
      <c r="H446" s="9" t="s">
        <v>521</v>
      </c>
      <c r="I446" s="9" t="s">
        <v>577</v>
      </c>
      <c r="J446" s="9">
        <v>16</v>
      </c>
      <c r="K446" s="9">
        <v>9000</v>
      </c>
    </row>
    <row r="447" spans="1:11" x14ac:dyDescent="0.25">
      <c r="A447" s="9" t="s">
        <v>1035</v>
      </c>
      <c r="B447" s="9">
        <v>42113</v>
      </c>
      <c r="C447" s="9" t="s">
        <v>545</v>
      </c>
      <c r="D447" s="9" t="s">
        <v>546</v>
      </c>
      <c r="E447" s="9" t="s">
        <v>591</v>
      </c>
      <c r="F447" s="9" t="s">
        <v>524</v>
      </c>
      <c r="G447" s="9" t="s">
        <v>525</v>
      </c>
      <c r="H447" s="9" t="s">
        <v>526</v>
      </c>
      <c r="I447" s="9" t="s">
        <v>579</v>
      </c>
      <c r="J447" s="9">
        <v>14</v>
      </c>
      <c r="K447" s="9">
        <v>900</v>
      </c>
    </row>
    <row r="448" spans="1:11" x14ac:dyDescent="0.25">
      <c r="A448" s="9" t="s">
        <v>1036</v>
      </c>
      <c r="B448" s="9">
        <v>42113</v>
      </c>
      <c r="C448" s="9" t="s">
        <v>535</v>
      </c>
      <c r="D448" s="9" t="s">
        <v>536</v>
      </c>
      <c r="E448" s="9" t="s">
        <v>584</v>
      </c>
      <c r="F448" s="9" t="s">
        <v>524</v>
      </c>
      <c r="G448" s="9" t="s">
        <v>525</v>
      </c>
      <c r="H448" s="9" t="s">
        <v>526</v>
      </c>
      <c r="I448" s="9" t="s">
        <v>582</v>
      </c>
      <c r="J448" s="9">
        <v>25</v>
      </c>
      <c r="K448" s="9">
        <v>900</v>
      </c>
    </row>
    <row r="449" spans="1:11" x14ac:dyDescent="0.25">
      <c r="A449" s="9" t="s">
        <v>1037</v>
      </c>
      <c r="B449" s="9">
        <v>42113</v>
      </c>
      <c r="C449" s="9" t="s">
        <v>529</v>
      </c>
      <c r="D449" s="9" t="s">
        <v>530</v>
      </c>
      <c r="E449" s="9" t="s">
        <v>625</v>
      </c>
      <c r="F449" s="9" t="s">
        <v>554</v>
      </c>
      <c r="G449" s="9" t="s">
        <v>555</v>
      </c>
      <c r="H449" s="9" t="s">
        <v>521</v>
      </c>
      <c r="I449" s="9" t="s">
        <v>585</v>
      </c>
      <c r="J449" s="9">
        <v>18</v>
      </c>
      <c r="K449" s="9">
        <v>8000</v>
      </c>
    </row>
    <row r="450" spans="1:11" x14ac:dyDescent="0.25">
      <c r="A450" s="9" t="s">
        <v>1038</v>
      </c>
      <c r="B450" s="9">
        <v>42113</v>
      </c>
      <c r="C450" s="9" t="s">
        <v>558</v>
      </c>
      <c r="D450" s="9" t="s">
        <v>540</v>
      </c>
      <c r="E450" s="9" t="s">
        <v>559</v>
      </c>
      <c r="F450" s="9" t="s">
        <v>519</v>
      </c>
      <c r="G450" s="9" t="s">
        <v>525</v>
      </c>
      <c r="H450" s="9" t="s">
        <v>521</v>
      </c>
      <c r="I450" s="9" t="s">
        <v>574</v>
      </c>
      <c r="J450" s="9">
        <v>1</v>
      </c>
      <c r="K450" s="9">
        <v>12000</v>
      </c>
    </row>
    <row r="451" spans="1:11" x14ac:dyDescent="0.25">
      <c r="A451" s="9" t="s">
        <v>1039</v>
      </c>
      <c r="B451" s="9">
        <v>42113</v>
      </c>
      <c r="C451" s="9" t="s">
        <v>567</v>
      </c>
      <c r="D451" s="9" t="s">
        <v>568</v>
      </c>
      <c r="E451" s="9" t="s">
        <v>673</v>
      </c>
      <c r="F451" s="9" t="s">
        <v>524</v>
      </c>
      <c r="G451" s="9" t="s">
        <v>525</v>
      </c>
      <c r="H451" s="9" t="s">
        <v>526</v>
      </c>
      <c r="I451" s="9" t="s">
        <v>585</v>
      </c>
      <c r="J451" s="9">
        <v>3</v>
      </c>
      <c r="K451" s="9">
        <v>900</v>
      </c>
    </row>
    <row r="452" spans="1:11" x14ac:dyDescent="0.25">
      <c r="A452" s="9" t="s">
        <v>1040</v>
      </c>
      <c r="B452" s="9">
        <v>42113</v>
      </c>
      <c r="C452" s="9" t="s">
        <v>516</v>
      </c>
      <c r="D452" s="9" t="s">
        <v>517</v>
      </c>
      <c r="E452" s="9" t="s">
        <v>518</v>
      </c>
      <c r="F452" s="9" t="s">
        <v>519</v>
      </c>
      <c r="G452" s="9" t="s">
        <v>525</v>
      </c>
      <c r="H452" s="9" t="s">
        <v>521</v>
      </c>
      <c r="I452" s="9" t="s">
        <v>571</v>
      </c>
      <c r="J452" s="9">
        <v>3</v>
      </c>
      <c r="K452" s="9">
        <v>12000</v>
      </c>
    </row>
    <row r="453" spans="1:11" x14ac:dyDescent="0.25">
      <c r="A453" s="9" t="s">
        <v>1041</v>
      </c>
      <c r="B453" s="9">
        <v>42114</v>
      </c>
      <c r="C453" s="9" t="s">
        <v>545</v>
      </c>
      <c r="D453" s="9" t="s">
        <v>546</v>
      </c>
      <c r="E453" s="9" t="s">
        <v>591</v>
      </c>
      <c r="F453" s="9" t="s">
        <v>519</v>
      </c>
      <c r="G453" s="9" t="s">
        <v>520</v>
      </c>
      <c r="H453" s="9" t="s">
        <v>521</v>
      </c>
      <c r="I453" s="9" t="s">
        <v>565</v>
      </c>
      <c r="J453" s="9">
        <v>11</v>
      </c>
      <c r="K453" s="9">
        <v>13500</v>
      </c>
    </row>
    <row r="454" spans="1:11" x14ac:dyDescent="0.25">
      <c r="A454" s="9" t="s">
        <v>1042</v>
      </c>
      <c r="B454" s="9">
        <v>42114</v>
      </c>
      <c r="C454" s="9" t="s">
        <v>558</v>
      </c>
      <c r="D454" s="9" t="s">
        <v>540</v>
      </c>
      <c r="E454" s="9" t="s">
        <v>655</v>
      </c>
      <c r="F454" s="9" t="s">
        <v>519</v>
      </c>
      <c r="G454" s="9" t="s">
        <v>520</v>
      </c>
      <c r="H454" s="9" t="s">
        <v>521</v>
      </c>
      <c r="I454" s="9" t="s">
        <v>556</v>
      </c>
      <c r="J454" s="9">
        <v>23</v>
      </c>
      <c r="K454" s="9">
        <v>13500</v>
      </c>
    </row>
    <row r="455" spans="1:11" x14ac:dyDescent="0.25">
      <c r="A455" s="9" t="s">
        <v>1043</v>
      </c>
      <c r="B455" s="9">
        <v>42114</v>
      </c>
      <c r="C455" s="9" t="s">
        <v>535</v>
      </c>
      <c r="D455" s="9" t="s">
        <v>536</v>
      </c>
      <c r="E455" s="9" t="s">
        <v>584</v>
      </c>
      <c r="F455" s="9" t="s">
        <v>618</v>
      </c>
      <c r="G455" s="9" t="s">
        <v>619</v>
      </c>
      <c r="H455" s="9" t="s">
        <v>562</v>
      </c>
      <c r="I455" s="9" t="s">
        <v>582</v>
      </c>
      <c r="J455" s="9">
        <v>16</v>
      </c>
      <c r="K455" s="9">
        <v>2500</v>
      </c>
    </row>
    <row r="456" spans="1:11" x14ac:dyDescent="0.25">
      <c r="A456" s="9" t="s">
        <v>1044</v>
      </c>
      <c r="B456" s="9">
        <v>42114</v>
      </c>
      <c r="C456" s="9" t="s">
        <v>540</v>
      </c>
      <c r="D456" s="9" t="s">
        <v>541</v>
      </c>
      <c r="E456" s="9" t="s">
        <v>542</v>
      </c>
      <c r="F456" s="9" t="s">
        <v>570</v>
      </c>
      <c r="G456" s="9" t="s">
        <v>555</v>
      </c>
      <c r="H456" s="9" t="s">
        <v>521</v>
      </c>
      <c r="I456" s="9" t="s">
        <v>549</v>
      </c>
      <c r="J456" s="9">
        <v>11</v>
      </c>
      <c r="K456" s="9">
        <v>9000</v>
      </c>
    </row>
    <row r="457" spans="1:11" x14ac:dyDescent="0.25">
      <c r="A457" s="9" t="s">
        <v>1045</v>
      </c>
      <c r="B457" s="9">
        <v>42114</v>
      </c>
      <c r="C457" s="9" t="s">
        <v>540</v>
      </c>
      <c r="D457" s="9" t="s">
        <v>541</v>
      </c>
      <c r="E457" s="9" t="s">
        <v>587</v>
      </c>
      <c r="F457" s="9" t="s">
        <v>524</v>
      </c>
      <c r="G457" s="9" t="s">
        <v>525</v>
      </c>
      <c r="H457" s="9" t="s">
        <v>526</v>
      </c>
      <c r="I457" s="9" t="s">
        <v>543</v>
      </c>
      <c r="J457" s="9">
        <v>1</v>
      </c>
      <c r="K457" s="9">
        <v>900</v>
      </c>
    </row>
    <row r="458" spans="1:11" x14ac:dyDescent="0.25">
      <c r="A458" s="9" t="s">
        <v>1046</v>
      </c>
      <c r="B458" s="9">
        <v>42114</v>
      </c>
      <c r="C458" s="9" t="s">
        <v>455</v>
      </c>
      <c r="D458" s="9" t="s">
        <v>509</v>
      </c>
      <c r="E458" s="9" t="s">
        <v>613</v>
      </c>
      <c r="F458" s="9" t="s">
        <v>548</v>
      </c>
      <c r="G458" s="9" t="s">
        <v>525</v>
      </c>
      <c r="H458" s="9" t="s">
        <v>526</v>
      </c>
      <c r="I458" s="9" t="s">
        <v>538</v>
      </c>
      <c r="J458" s="9">
        <v>22</v>
      </c>
      <c r="K458" s="9">
        <v>3000</v>
      </c>
    </row>
    <row r="459" spans="1:11" x14ac:dyDescent="0.25">
      <c r="A459" s="9" t="s">
        <v>1047</v>
      </c>
      <c r="B459" s="9">
        <v>42114</v>
      </c>
      <c r="C459" s="9" t="s">
        <v>545</v>
      </c>
      <c r="D459" s="9" t="s">
        <v>546</v>
      </c>
      <c r="E459" s="9" t="s">
        <v>591</v>
      </c>
      <c r="F459" s="9" t="s">
        <v>554</v>
      </c>
      <c r="G459" s="9" t="s">
        <v>555</v>
      </c>
      <c r="H459" s="9" t="s">
        <v>521</v>
      </c>
      <c r="I459" s="9" t="s">
        <v>533</v>
      </c>
      <c r="J459" s="9">
        <v>4</v>
      </c>
      <c r="K459" s="9">
        <v>8000</v>
      </c>
    </row>
    <row r="460" spans="1:11" x14ac:dyDescent="0.25">
      <c r="A460" s="9" t="s">
        <v>1048</v>
      </c>
      <c r="B460" s="9">
        <v>42114</v>
      </c>
      <c r="C460" s="9" t="s">
        <v>545</v>
      </c>
      <c r="D460" s="9" t="s">
        <v>546</v>
      </c>
      <c r="E460" s="9" t="s">
        <v>591</v>
      </c>
      <c r="F460" s="9" t="s">
        <v>570</v>
      </c>
      <c r="G460" s="9" t="s">
        <v>555</v>
      </c>
      <c r="H460" s="9" t="s">
        <v>521</v>
      </c>
      <c r="I460" s="9" t="s">
        <v>579</v>
      </c>
      <c r="J460" s="9">
        <v>11</v>
      </c>
      <c r="K460" s="9">
        <v>9000</v>
      </c>
    </row>
    <row r="461" spans="1:11" x14ac:dyDescent="0.25">
      <c r="A461" s="9" t="s">
        <v>1049</v>
      </c>
      <c r="B461" s="9">
        <v>42115</v>
      </c>
      <c r="C461" s="9" t="s">
        <v>455</v>
      </c>
      <c r="D461" s="9" t="s">
        <v>509</v>
      </c>
      <c r="E461" s="9" t="s">
        <v>573</v>
      </c>
      <c r="F461" s="9" t="s">
        <v>588</v>
      </c>
      <c r="G461" s="9" t="s">
        <v>589</v>
      </c>
      <c r="H461" s="9" t="s">
        <v>526</v>
      </c>
      <c r="I461" s="9" t="s">
        <v>527</v>
      </c>
      <c r="J461" s="9">
        <v>18</v>
      </c>
      <c r="K461" s="9">
        <v>2500</v>
      </c>
    </row>
    <row r="462" spans="1:11" x14ac:dyDescent="0.25">
      <c r="A462" s="9" t="s">
        <v>1050</v>
      </c>
      <c r="B462" s="9">
        <v>42115</v>
      </c>
      <c r="C462" s="9" t="s">
        <v>516</v>
      </c>
      <c r="D462" s="9" t="s">
        <v>517</v>
      </c>
      <c r="E462" s="9" t="s">
        <v>696</v>
      </c>
      <c r="F462" s="9" t="s">
        <v>519</v>
      </c>
      <c r="G462" s="9" t="s">
        <v>525</v>
      </c>
      <c r="H462" s="9" t="s">
        <v>521</v>
      </c>
      <c r="I462" s="9" t="s">
        <v>522</v>
      </c>
      <c r="J462" s="9">
        <v>8</v>
      </c>
      <c r="K462" s="9">
        <v>12000</v>
      </c>
    </row>
    <row r="463" spans="1:11" x14ac:dyDescent="0.25">
      <c r="A463" s="9" t="s">
        <v>1051</v>
      </c>
      <c r="B463" s="9">
        <v>42115</v>
      </c>
      <c r="C463" s="9" t="s">
        <v>567</v>
      </c>
      <c r="D463" s="9" t="s">
        <v>568</v>
      </c>
      <c r="E463" s="9" t="s">
        <v>673</v>
      </c>
      <c r="F463" s="9" t="s">
        <v>548</v>
      </c>
      <c r="G463" s="9" t="s">
        <v>525</v>
      </c>
      <c r="H463" s="9" t="s">
        <v>526</v>
      </c>
      <c r="I463" s="9" t="s">
        <v>577</v>
      </c>
      <c r="J463" s="9">
        <v>20</v>
      </c>
      <c r="K463" s="9">
        <v>3000</v>
      </c>
    </row>
    <row r="464" spans="1:11" x14ac:dyDescent="0.25">
      <c r="A464" s="9" t="s">
        <v>1052</v>
      </c>
      <c r="B464" s="9">
        <v>42115</v>
      </c>
      <c r="C464" s="9" t="s">
        <v>551</v>
      </c>
      <c r="D464" s="9" t="s">
        <v>552</v>
      </c>
      <c r="E464" s="9" t="s">
        <v>593</v>
      </c>
      <c r="F464" s="9" t="s">
        <v>554</v>
      </c>
      <c r="G464" s="9" t="s">
        <v>555</v>
      </c>
      <c r="H464" s="9" t="s">
        <v>521</v>
      </c>
      <c r="I464" s="9" t="s">
        <v>514</v>
      </c>
      <c r="J464" s="9">
        <v>8</v>
      </c>
      <c r="K464" s="9">
        <v>8000</v>
      </c>
    </row>
    <row r="465" spans="1:11" x14ac:dyDescent="0.25">
      <c r="A465" s="9" t="s">
        <v>1053</v>
      </c>
      <c r="B465" s="9">
        <v>42115</v>
      </c>
      <c r="C465" s="9" t="s">
        <v>535</v>
      </c>
      <c r="D465" s="9" t="s">
        <v>536</v>
      </c>
      <c r="E465" s="9" t="s">
        <v>629</v>
      </c>
      <c r="F465" s="9" t="s">
        <v>524</v>
      </c>
      <c r="G465" s="9" t="s">
        <v>525</v>
      </c>
      <c r="H465" s="9" t="s">
        <v>526</v>
      </c>
      <c r="I465" s="9" t="s">
        <v>563</v>
      </c>
      <c r="J465" s="9">
        <v>19</v>
      </c>
      <c r="K465" s="9">
        <v>900</v>
      </c>
    </row>
    <row r="466" spans="1:11" x14ac:dyDescent="0.25">
      <c r="A466" s="9" t="s">
        <v>1054</v>
      </c>
      <c r="B466" s="9">
        <v>42115</v>
      </c>
      <c r="C466" s="9" t="s">
        <v>567</v>
      </c>
      <c r="D466" s="9" t="s">
        <v>568</v>
      </c>
      <c r="E466" s="9" t="s">
        <v>673</v>
      </c>
      <c r="F466" s="9" t="s">
        <v>524</v>
      </c>
      <c r="G466" s="9" t="s">
        <v>525</v>
      </c>
      <c r="H466" s="9" t="s">
        <v>526</v>
      </c>
      <c r="I466" s="9" t="s">
        <v>577</v>
      </c>
      <c r="J466" s="9">
        <v>25</v>
      </c>
      <c r="K466" s="9">
        <v>900</v>
      </c>
    </row>
    <row r="467" spans="1:11" x14ac:dyDescent="0.25">
      <c r="A467" s="9" t="s">
        <v>1055</v>
      </c>
      <c r="B467" s="9">
        <v>42115</v>
      </c>
      <c r="C467" s="9" t="s">
        <v>516</v>
      </c>
      <c r="D467" s="9" t="s">
        <v>517</v>
      </c>
      <c r="E467" s="9" t="s">
        <v>518</v>
      </c>
      <c r="F467" s="9" t="s">
        <v>519</v>
      </c>
      <c r="G467" s="9" t="s">
        <v>525</v>
      </c>
      <c r="H467" s="9" t="s">
        <v>521</v>
      </c>
      <c r="I467" s="9" t="s">
        <v>514</v>
      </c>
      <c r="J467" s="9">
        <v>1</v>
      </c>
      <c r="K467" s="9">
        <v>12000</v>
      </c>
    </row>
    <row r="468" spans="1:11" x14ac:dyDescent="0.25">
      <c r="A468" s="9" t="s">
        <v>1056</v>
      </c>
      <c r="B468" s="9">
        <v>42116</v>
      </c>
      <c r="C468" s="9" t="s">
        <v>455</v>
      </c>
      <c r="D468" s="9" t="s">
        <v>509</v>
      </c>
      <c r="E468" s="9" t="s">
        <v>613</v>
      </c>
      <c r="F468" s="9" t="s">
        <v>570</v>
      </c>
      <c r="G468" s="9" t="s">
        <v>555</v>
      </c>
      <c r="H468" s="9" t="s">
        <v>521</v>
      </c>
      <c r="I468" s="9" t="s">
        <v>563</v>
      </c>
      <c r="J468" s="9">
        <v>21</v>
      </c>
      <c r="K468" s="9">
        <v>9000</v>
      </c>
    </row>
    <row r="469" spans="1:11" x14ac:dyDescent="0.25">
      <c r="A469" s="9" t="s">
        <v>1057</v>
      </c>
      <c r="B469" s="9">
        <v>42116</v>
      </c>
      <c r="C469" s="9" t="s">
        <v>535</v>
      </c>
      <c r="D469" s="9" t="s">
        <v>536</v>
      </c>
      <c r="E469" s="9" t="s">
        <v>537</v>
      </c>
      <c r="F469" s="9" t="s">
        <v>560</v>
      </c>
      <c r="G469" s="9" t="s">
        <v>561</v>
      </c>
      <c r="H469" s="9" t="s">
        <v>562</v>
      </c>
      <c r="I469" s="9" t="s">
        <v>565</v>
      </c>
      <c r="J469" s="9">
        <v>10</v>
      </c>
      <c r="K469" s="9">
        <v>7000</v>
      </c>
    </row>
    <row r="470" spans="1:11" x14ac:dyDescent="0.25">
      <c r="A470" s="9" t="s">
        <v>1058</v>
      </c>
      <c r="B470" s="9">
        <v>42116</v>
      </c>
      <c r="C470" s="9" t="s">
        <v>516</v>
      </c>
      <c r="D470" s="9" t="s">
        <v>517</v>
      </c>
      <c r="E470" s="9" t="s">
        <v>696</v>
      </c>
      <c r="F470" s="9" t="s">
        <v>554</v>
      </c>
      <c r="G470" s="9" t="s">
        <v>555</v>
      </c>
      <c r="H470" s="9" t="s">
        <v>521</v>
      </c>
      <c r="I470" s="9" t="s">
        <v>556</v>
      </c>
      <c r="J470" s="9">
        <v>10</v>
      </c>
      <c r="K470" s="9">
        <v>8000</v>
      </c>
    </row>
    <row r="471" spans="1:11" x14ac:dyDescent="0.25">
      <c r="A471" s="9" t="s">
        <v>1059</v>
      </c>
      <c r="B471" s="9">
        <v>42116</v>
      </c>
      <c r="C471" s="9" t="s">
        <v>545</v>
      </c>
      <c r="D471" s="9" t="s">
        <v>546</v>
      </c>
      <c r="E471" s="9" t="s">
        <v>641</v>
      </c>
      <c r="F471" s="9" t="s">
        <v>560</v>
      </c>
      <c r="G471" s="9" t="s">
        <v>561</v>
      </c>
      <c r="H471" s="9" t="s">
        <v>562</v>
      </c>
      <c r="I471" s="9" t="s">
        <v>582</v>
      </c>
      <c r="J471" s="9">
        <v>10</v>
      </c>
      <c r="K471" s="9">
        <v>7000</v>
      </c>
    </row>
    <row r="472" spans="1:11" x14ac:dyDescent="0.25">
      <c r="A472" s="9" t="s">
        <v>1060</v>
      </c>
      <c r="B472" s="9">
        <v>42116</v>
      </c>
      <c r="C472" s="9" t="s">
        <v>545</v>
      </c>
      <c r="D472" s="9" t="s">
        <v>546</v>
      </c>
      <c r="E472" s="9" t="s">
        <v>641</v>
      </c>
      <c r="F472" s="9" t="s">
        <v>588</v>
      </c>
      <c r="G472" s="9" t="s">
        <v>589</v>
      </c>
      <c r="H472" s="9" t="s">
        <v>526</v>
      </c>
      <c r="I472" s="9" t="s">
        <v>543</v>
      </c>
      <c r="J472" s="9">
        <v>12</v>
      </c>
      <c r="K472" s="9">
        <v>2500</v>
      </c>
    </row>
    <row r="473" spans="1:11" x14ac:dyDescent="0.25">
      <c r="A473" s="9" t="s">
        <v>1061</v>
      </c>
      <c r="B473" s="9">
        <v>42116</v>
      </c>
      <c r="C473" s="9" t="s">
        <v>558</v>
      </c>
      <c r="D473" s="9" t="s">
        <v>540</v>
      </c>
      <c r="E473" s="9" t="s">
        <v>605</v>
      </c>
      <c r="F473" s="9" t="s">
        <v>519</v>
      </c>
      <c r="G473" s="9" t="s">
        <v>525</v>
      </c>
      <c r="H473" s="9" t="s">
        <v>521</v>
      </c>
      <c r="I473" s="9" t="s">
        <v>538</v>
      </c>
      <c r="J473" s="9">
        <v>18</v>
      </c>
      <c r="K473" s="9">
        <v>12000</v>
      </c>
    </row>
    <row r="474" spans="1:11" x14ac:dyDescent="0.25">
      <c r="A474" s="9" t="s">
        <v>1062</v>
      </c>
      <c r="B474" s="9">
        <v>42117</v>
      </c>
      <c r="C474" s="9" t="s">
        <v>455</v>
      </c>
      <c r="D474" s="9" t="s">
        <v>509</v>
      </c>
      <c r="E474" s="9" t="s">
        <v>510</v>
      </c>
      <c r="F474" s="9" t="s">
        <v>548</v>
      </c>
      <c r="G474" s="9" t="s">
        <v>525</v>
      </c>
      <c r="H474" s="9" t="s">
        <v>526</v>
      </c>
      <c r="I474" s="9" t="s">
        <v>574</v>
      </c>
      <c r="J474" s="9">
        <v>1</v>
      </c>
      <c r="K474" s="9">
        <v>3000</v>
      </c>
    </row>
    <row r="475" spans="1:11" x14ac:dyDescent="0.25">
      <c r="A475" s="9" t="s">
        <v>1063</v>
      </c>
      <c r="B475" s="9">
        <v>42117</v>
      </c>
      <c r="C475" s="9" t="s">
        <v>529</v>
      </c>
      <c r="D475" s="9" t="s">
        <v>530</v>
      </c>
      <c r="E475" s="9" t="s">
        <v>625</v>
      </c>
      <c r="F475" s="9" t="s">
        <v>511</v>
      </c>
      <c r="G475" s="9" t="s">
        <v>512</v>
      </c>
      <c r="H475" s="9" t="s">
        <v>513</v>
      </c>
      <c r="I475" s="9" t="s">
        <v>585</v>
      </c>
      <c r="J475" s="9">
        <v>10</v>
      </c>
      <c r="K475" s="9">
        <v>18000</v>
      </c>
    </row>
    <row r="476" spans="1:11" x14ac:dyDescent="0.25">
      <c r="A476" s="9" t="s">
        <v>1064</v>
      </c>
      <c r="B476" s="9">
        <v>42117</v>
      </c>
      <c r="C476" s="9" t="s">
        <v>535</v>
      </c>
      <c r="D476" s="9" t="s">
        <v>536</v>
      </c>
      <c r="E476" s="9" t="s">
        <v>537</v>
      </c>
      <c r="F476" s="9" t="s">
        <v>524</v>
      </c>
      <c r="G476" s="9" t="s">
        <v>525</v>
      </c>
      <c r="H476" s="9" t="s">
        <v>526</v>
      </c>
      <c r="I476" s="9" t="s">
        <v>571</v>
      </c>
      <c r="J476" s="9">
        <v>11</v>
      </c>
      <c r="K476" s="9">
        <v>900</v>
      </c>
    </row>
    <row r="477" spans="1:11" x14ac:dyDescent="0.25">
      <c r="A477" s="9" t="s">
        <v>1065</v>
      </c>
      <c r="B477" s="9">
        <v>42117</v>
      </c>
      <c r="C477" s="9" t="s">
        <v>455</v>
      </c>
      <c r="D477" s="9" t="s">
        <v>509</v>
      </c>
      <c r="E477" s="9" t="s">
        <v>686</v>
      </c>
      <c r="F477" s="9" t="s">
        <v>524</v>
      </c>
      <c r="G477" s="9" t="s">
        <v>525</v>
      </c>
      <c r="H477" s="9" t="s">
        <v>526</v>
      </c>
      <c r="I477" s="9" t="s">
        <v>549</v>
      </c>
      <c r="J477" s="9">
        <v>8</v>
      </c>
      <c r="K477" s="9">
        <v>900</v>
      </c>
    </row>
    <row r="478" spans="1:11" x14ac:dyDescent="0.25">
      <c r="A478" s="9" t="s">
        <v>1066</v>
      </c>
      <c r="B478" s="9">
        <v>42118</v>
      </c>
      <c r="C478" s="9" t="s">
        <v>529</v>
      </c>
      <c r="D478" s="9" t="s">
        <v>530</v>
      </c>
      <c r="E478" s="9" t="s">
        <v>581</v>
      </c>
      <c r="F478" s="9" t="s">
        <v>618</v>
      </c>
      <c r="G478" s="9" t="s">
        <v>619</v>
      </c>
      <c r="H478" s="9" t="s">
        <v>562</v>
      </c>
      <c r="I478" s="9" t="s">
        <v>533</v>
      </c>
      <c r="J478" s="9">
        <v>24</v>
      </c>
      <c r="K478" s="9">
        <v>2500</v>
      </c>
    </row>
    <row r="479" spans="1:11" x14ac:dyDescent="0.25">
      <c r="A479" s="9" t="s">
        <v>1067</v>
      </c>
      <c r="B479" s="9">
        <v>42118</v>
      </c>
      <c r="C479" s="9" t="s">
        <v>535</v>
      </c>
      <c r="D479" s="9" t="s">
        <v>536</v>
      </c>
      <c r="E479" s="9" t="s">
        <v>629</v>
      </c>
      <c r="F479" s="9" t="s">
        <v>554</v>
      </c>
      <c r="G479" s="9" t="s">
        <v>555</v>
      </c>
      <c r="H479" s="9" t="s">
        <v>521</v>
      </c>
      <c r="I479" s="9" t="s">
        <v>579</v>
      </c>
      <c r="J479" s="9">
        <v>3</v>
      </c>
      <c r="K479" s="9">
        <v>8000</v>
      </c>
    </row>
    <row r="480" spans="1:11" x14ac:dyDescent="0.25">
      <c r="A480" s="9" t="s">
        <v>1068</v>
      </c>
      <c r="B480" s="9">
        <v>42118</v>
      </c>
      <c r="C480" s="9" t="s">
        <v>516</v>
      </c>
      <c r="D480" s="9" t="s">
        <v>517</v>
      </c>
      <c r="E480" s="9" t="s">
        <v>623</v>
      </c>
      <c r="F480" s="9" t="s">
        <v>524</v>
      </c>
      <c r="G480" s="9" t="s">
        <v>525</v>
      </c>
      <c r="H480" s="9" t="s">
        <v>526</v>
      </c>
      <c r="I480" s="9" t="s">
        <v>527</v>
      </c>
      <c r="J480" s="9">
        <v>12</v>
      </c>
      <c r="K480" s="9">
        <v>900</v>
      </c>
    </row>
    <row r="481" spans="1:11" x14ac:dyDescent="0.25">
      <c r="A481" s="9" t="s">
        <v>1069</v>
      </c>
      <c r="B481" s="9">
        <v>42118</v>
      </c>
      <c r="C481" s="9" t="s">
        <v>567</v>
      </c>
      <c r="D481" s="9" t="s">
        <v>568</v>
      </c>
      <c r="E481" s="9" t="s">
        <v>607</v>
      </c>
      <c r="F481" s="9" t="s">
        <v>519</v>
      </c>
      <c r="G481" s="9" t="s">
        <v>532</v>
      </c>
      <c r="H481" s="9" t="s">
        <v>521</v>
      </c>
      <c r="I481" s="9" t="s">
        <v>522</v>
      </c>
      <c r="J481" s="9">
        <v>24</v>
      </c>
      <c r="K481" s="9">
        <v>10500</v>
      </c>
    </row>
    <row r="482" spans="1:11" x14ac:dyDescent="0.25">
      <c r="A482" s="9" t="s">
        <v>1070</v>
      </c>
      <c r="B482" s="9">
        <v>42118</v>
      </c>
      <c r="C482" s="9" t="s">
        <v>535</v>
      </c>
      <c r="D482" s="9" t="s">
        <v>536</v>
      </c>
      <c r="E482" s="9" t="s">
        <v>537</v>
      </c>
      <c r="F482" s="9" t="s">
        <v>588</v>
      </c>
      <c r="G482" s="9" t="s">
        <v>589</v>
      </c>
      <c r="H482" s="9" t="s">
        <v>526</v>
      </c>
      <c r="I482" s="9" t="s">
        <v>514</v>
      </c>
      <c r="J482" s="9">
        <v>8</v>
      </c>
      <c r="K482" s="9">
        <v>2500</v>
      </c>
    </row>
    <row r="483" spans="1:11" x14ac:dyDescent="0.25">
      <c r="A483" s="9" t="s">
        <v>1071</v>
      </c>
      <c r="B483" s="9">
        <v>42119</v>
      </c>
      <c r="C483" s="9" t="s">
        <v>529</v>
      </c>
      <c r="D483" s="9" t="s">
        <v>530</v>
      </c>
      <c r="E483" s="9" t="s">
        <v>581</v>
      </c>
      <c r="F483" s="9" t="s">
        <v>519</v>
      </c>
      <c r="G483" s="9" t="s">
        <v>525</v>
      </c>
      <c r="H483" s="9" t="s">
        <v>521</v>
      </c>
      <c r="I483" s="9" t="s">
        <v>522</v>
      </c>
      <c r="J483" s="9">
        <v>12</v>
      </c>
      <c r="K483" s="9">
        <v>12000</v>
      </c>
    </row>
    <row r="484" spans="1:11" x14ac:dyDescent="0.25">
      <c r="A484" s="9" t="s">
        <v>1072</v>
      </c>
      <c r="B484" s="9">
        <v>42119</v>
      </c>
      <c r="C484" s="9" t="s">
        <v>551</v>
      </c>
      <c r="D484" s="9" t="s">
        <v>552</v>
      </c>
      <c r="E484" s="9" t="s">
        <v>553</v>
      </c>
      <c r="F484" s="9" t="s">
        <v>554</v>
      </c>
      <c r="G484" s="9" t="s">
        <v>555</v>
      </c>
      <c r="H484" s="9" t="s">
        <v>521</v>
      </c>
      <c r="I484" s="9" t="s">
        <v>527</v>
      </c>
      <c r="J484" s="9">
        <v>6</v>
      </c>
      <c r="K484" s="9">
        <v>8000</v>
      </c>
    </row>
    <row r="485" spans="1:11" x14ac:dyDescent="0.25">
      <c r="A485" s="9" t="s">
        <v>1073</v>
      </c>
      <c r="B485" s="9">
        <v>42119</v>
      </c>
      <c r="C485" s="9" t="s">
        <v>455</v>
      </c>
      <c r="D485" s="9" t="s">
        <v>509</v>
      </c>
      <c r="E485" s="9" t="s">
        <v>686</v>
      </c>
      <c r="F485" s="9" t="s">
        <v>519</v>
      </c>
      <c r="G485" s="9" t="s">
        <v>520</v>
      </c>
      <c r="H485" s="9" t="s">
        <v>521</v>
      </c>
      <c r="I485" s="9" t="s">
        <v>533</v>
      </c>
      <c r="J485" s="9">
        <v>7</v>
      </c>
      <c r="K485" s="9">
        <v>13500</v>
      </c>
    </row>
    <row r="486" spans="1:11" x14ac:dyDescent="0.25">
      <c r="A486" s="9" t="s">
        <v>1074</v>
      </c>
      <c r="B486" s="9">
        <v>42119</v>
      </c>
      <c r="C486" s="9" t="s">
        <v>455</v>
      </c>
      <c r="D486" s="9" t="s">
        <v>509</v>
      </c>
      <c r="E486" s="9" t="s">
        <v>573</v>
      </c>
      <c r="F486" s="9" t="s">
        <v>548</v>
      </c>
      <c r="G486" s="9" t="s">
        <v>525</v>
      </c>
      <c r="H486" s="9" t="s">
        <v>526</v>
      </c>
      <c r="I486" s="9" t="s">
        <v>538</v>
      </c>
      <c r="J486" s="9">
        <v>9</v>
      </c>
      <c r="K486" s="9">
        <v>3000</v>
      </c>
    </row>
    <row r="487" spans="1:11" x14ac:dyDescent="0.25">
      <c r="A487" s="9" t="s">
        <v>1075</v>
      </c>
      <c r="B487" s="9">
        <v>42119</v>
      </c>
      <c r="C487" s="9" t="s">
        <v>529</v>
      </c>
      <c r="D487" s="9" t="s">
        <v>530</v>
      </c>
      <c r="E487" s="9" t="s">
        <v>531</v>
      </c>
      <c r="F487" s="9" t="s">
        <v>618</v>
      </c>
      <c r="G487" s="9" t="s">
        <v>619</v>
      </c>
      <c r="H487" s="9" t="s">
        <v>562</v>
      </c>
      <c r="I487" s="9" t="s">
        <v>543</v>
      </c>
      <c r="J487" s="9">
        <v>4</v>
      </c>
      <c r="K487" s="9">
        <v>2500</v>
      </c>
    </row>
    <row r="488" spans="1:11" x14ac:dyDescent="0.25">
      <c r="A488" s="9" t="s">
        <v>1076</v>
      </c>
      <c r="B488" s="9">
        <v>42119</v>
      </c>
      <c r="C488" s="9" t="s">
        <v>516</v>
      </c>
      <c r="D488" s="9" t="s">
        <v>517</v>
      </c>
      <c r="E488" s="9" t="s">
        <v>576</v>
      </c>
      <c r="F488" s="9" t="s">
        <v>588</v>
      </c>
      <c r="G488" s="9" t="s">
        <v>589</v>
      </c>
      <c r="H488" s="9" t="s">
        <v>526</v>
      </c>
      <c r="I488" s="9" t="s">
        <v>549</v>
      </c>
      <c r="J488" s="9">
        <v>13</v>
      </c>
      <c r="K488" s="9">
        <v>2500</v>
      </c>
    </row>
    <row r="489" spans="1:11" x14ac:dyDescent="0.25">
      <c r="A489" s="9" t="s">
        <v>1077</v>
      </c>
      <c r="B489" s="9">
        <v>42120</v>
      </c>
      <c r="C489" s="9" t="s">
        <v>455</v>
      </c>
      <c r="D489" s="9" t="s">
        <v>509</v>
      </c>
      <c r="E489" s="9" t="s">
        <v>686</v>
      </c>
      <c r="F489" s="9" t="s">
        <v>588</v>
      </c>
      <c r="G489" s="9" t="s">
        <v>589</v>
      </c>
      <c r="H489" s="9" t="s">
        <v>526</v>
      </c>
      <c r="I489" s="9" t="s">
        <v>556</v>
      </c>
      <c r="J489" s="9">
        <v>24</v>
      </c>
      <c r="K489" s="9">
        <v>2500</v>
      </c>
    </row>
    <row r="490" spans="1:11" x14ac:dyDescent="0.25">
      <c r="A490" s="9" t="s">
        <v>1078</v>
      </c>
      <c r="B490" s="9">
        <v>42120</v>
      </c>
      <c r="C490" s="9" t="s">
        <v>516</v>
      </c>
      <c r="D490" s="9" t="s">
        <v>517</v>
      </c>
      <c r="E490" s="9" t="s">
        <v>696</v>
      </c>
      <c r="F490" s="9" t="s">
        <v>618</v>
      </c>
      <c r="G490" s="9" t="s">
        <v>619</v>
      </c>
      <c r="H490" s="9" t="s">
        <v>562</v>
      </c>
      <c r="I490" s="9" t="s">
        <v>563</v>
      </c>
      <c r="J490" s="9">
        <v>3</v>
      </c>
      <c r="K490" s="9">
        <v>2500</v>
      </c>
    </row>
    <row r="491" spans="1:11" x14ac:dyDescent="0.25">
      <c r="A491" s="9" t="s">
        <v>1079</v>
      </c>
      <c r="B491" s="9">
        <v>42120</v>
      </c>
      <c r="C491" s="9" t="s">
        <v>455</v>
      </c>
      <c r="D491" s="9" t="s">
        <v>509</v>
      </c>
      <c r="E491" s="9" t="s">
        <v>510</v>
      </c>
      <c r="F491" s="9" t="s">
        <v>618</v>
      </c>
      <c r="G491" s="9" t="s">
        <v>619</v>
      </c>
      <c r="H491" s="9" t="s">
        <v>562</v>
      </c>
      <c r="I491" s="9" t="s">
        <v>565</v>
      </c>
      <c r="J491" s="9">
        <v>11</v>
      </c>
      <c r="K491" s="9">
        <v>2500</v>
      </c>
    </row>
    <row r="492" spans="1:11" x14ac:dyDescent="0.25">
      <c r="A492" s="9" t="s">
        <v>1080</v>
      </c>
      <c r="B492" s="9">
        <v>42121</v>
      </c>
      <c r="C492" s="9" t="s">
        <v>529</v>
      </c>
      <c r="D492" s="9" t="s">
        <v>530</v>
      </c>
      <c r="E492" s="9" t="s">
        <v>531</v>
      </c>
      <c r="F492" s="9" t="s">
        <v>554</v>
      </c>
      <c r="G492" s="9" t="s">
        <v>555</v>
      </c>
      <c r="H492" s="9" t="s">
        <v>521</v>
      </c>
      <c r="I492" s="9" t="s">
        <v>571</v>
      </c>
      <c r="J492" s="9">
        <v>16</v>
      </c>
      <c r="K492" s="9">
        <v>8000</v>
      </c>
    </row>
    <row r="493" spans="1:11" x14ac:dyDescent="0.25">
      <c r="A493" s="9" t="s">
        <v>1081</v>
      </c>
      <c r="B493" s="9">
        <v>42121</v>
      </c>
      <c r="C493" s="9" t="s">
        <v>540</v>
      </c>
      <c r="D493" s="9" t="s">
        <v>541</v>
      </c>
      <c r="E493" s="9" t="s">
        <v>587</v>
      </c>
      <c r="F493" s="9" t="s">
        <v>519</v>
      </c>
      <c r="G493" s="9" t="s">
        <v>532</v>
      </c>
      <c r="H493" s="9" t="s">
        <v>521</v>
      </c>
      <c r="I493" s="9" t="s">
        <v>574</v>
      </c>
      <c r="J493" s="9">
        <v>25</v>
      </c>
      <c r="K493" s="9">
        <v>10500</v>
      </c>
    </row>
    <row r="494" spans="1:11" x14ac:dyDescent="0.25">
      <c r="A494" s="9" t="s">
        <v>1082</v>
      </c>
      <c r="B494" s="9">
        <v>42121</v>
      </c>
      <c r="C494" s="9" t="s">
        <v>455</v>
      </c>
      <c r="D494" s="9" t="s">
        <v>509</v>
      </c>
      <c r="E494" s="9" t="s">
        <v>613</v>
      </c>
      <c r="F494" s="9" t="s">
        <v>618</v>
      </c>
      <c r="G494" s="9" t="s">
        <v>619</v>
      </c>
      <c r="H494" s="9" t="s">
        <v>562</v>
      </c>
      <c r="I494" s="9" t="s">
        <v>577</v>
      </c>
      <c r="J494" s="9">
        <v>11</v>
      </c>
      <c r="K494" s="9">
        <v>2500</v>
      </c>
    </row>
    <row r="495" spans="1:11" x14ac:dyDescent="0.25">
      <c r="A495" s="9" t="s">
        <v>1083</v>
      </c>
      <c r="B495" s="9">
        <v>42121</v>
      </c>
      <c r="C495" s="9" t="s">
        <v>567</v>
      </c>
      <c r="D495" s="9" t="s">
        <v>568</v>
      </c>
      <c r="E495" s="9" t="s">
        <v>673</v>
      </c>
      <c r="F495" s="9" t="s">
        <v>618</v>
      </c>
      <c r="G495" s="9" t="s">
        <v>619</v>
      </c>
      <c r="H495" s="9" t="s">
        <v>562</v>
      </c>
      <c r="I495" s="9" t="s">
        <v>579</v>
      </c>
      <c r="J495" s="9">
        <v>1</v>
      </c>
      <c r="K495" s="9">
        <v>2500</v>
      </c>
    </row>
    <row r="496" spans="1:11" x14ac:dyDescent="0.25">
      <c r="A496" s="9" t="s">
        <v>1084</v>
      </c>
      <c r="B496" s="9">
        <v>42121</v>
      </c>
      <c r="C496" s="9" t="s">
        <v>567</v>
      </c>
      <c r="D496" s="9" t="s">
        <v>568</v>
      </c>
      <c r="E496" s="9" t="s">
        <v>607</v>
      </c>
      <c r="F496" s="9" t="s">
        <v>519</v>
      </c>
      <c r="G496" s="9" t="s">
        <v>520</v>
      </c>
      <c r="H496" s="9" t="s">
        <v>521</v>
      </c>
      <c r="I496" s="9" t="s">
        <v>582</v>
      </c>
      <c r="J496" s="9">
        <v>3</v>
      </c>
      <c r="K496" s="9">
        <v>13500</v>
      </c>
    </row>
    <row r="497" spans="1:11" x14ac:dyDescent="0.25">
      <c r="A497" s="9" t="s">
        <v>1085</v>
      </c>
      <c r="B497" s="9">
        <v>42121</v>
      </c>
      <c r="C497" s="9" t="s">
        <v>540</v>
      </c>
      <c r="D497" s="9" t="s">
        <v>541</v>
      </c>
      <c r="E497" s="9" t="s">
        <v>633</v>
      </c>
      <c r="F497" s="9" t="s">
        <v>519</v>
      </c>
      <c r="G497" s="9" t="s">
        <v>532</v>
      </c>
      <c r="H497" s="9" t="s">
        <v>521</v>
      </c>
      <c r="I497" s="9" t="s">
        <v>585</v>
      </c>
      <c r="J497" s="9">
        <v>9</v>
      </c>
      <c r="K497" s="9">
        <v>10500</v>
      </c>
    </row>
    <row r="498" spans="1:11" x14ac:dyDescent="0.25">
      <c r="A498" s="9" t="s">
        <v>1086</v>
      </c>
      <c r="B498" s="9">
        <v>42121</v>
      </c>
      <c r="C498" s="9" t="s">
        <v>551</v>
      </c>
      <c r="D498" s="9" t="s">
        <v>552</v>
      </c>
      <c r="E498" s="9" t="s">
        <v>593</v>
      </c>
      <c r="F498" s="9" t="s">
        <v>570</v>
      </c>
      <c r="G498" s="9" t="s">
        <v>555</v>
      </c>
      <c r="H498" s="9" t="s">
        <v>521</v>
      </c>
      <c r="I498" s="9" t="s">
        <v>574</v>
      </c>
      <c r="J498" s="9">
        <v>3</v>
      </c>
      <c r="K498" s="9">
        <v>9000</v>
      </c>
    </row>
    <row r="499" spans="1:11" x14ac:dyDescent="0.25">
      <c r="A499" s="9" t="s">
        <v>1087</v>
      </c>
      <c r="B499" s="9">
        <v>42121</v>
      </c>
      <c r="C499" s="9" t="s">
        <v>455</v>
      </c>
      <c r="D499" s="9" t="s">
        <v>509</v>
      </c>
      <c r="E499" s="9" t="s">
        <v>686</v>
      </c>
      <c r="F499" s="9" t="s">
        <v>618</v>
      </c>
      <c r="G499" s="9" t="s">
        <v>619</v>
      </c>
      <c r="H499" s="9" t="s">
        <v>562</v>
      </c>
      <c r="I499" s="9" t="s">
        <v>585</v>
      </c>
      <c r="J499" s="9">
        <v>10</v>
      </c>
      <c r="K499" s="9">
        <v>2500</v>
      </c>
    </row>
    <row r="500" spans="1:11" x14ac:dyDescent="0.25">
      <c r="A500" s="9" t="s">
        <v>1088</v>
      </c>
      <c r="B500" s="9">
        <v>42121</v>
      </c>
      <c r="C500" s="9" t="s">
        <v>516</v>
      </c>
      <c r="D500" s="9" t="s">
        <v>517</v>
      </c>
      <c r="E500" s="9" t="s">
        <v>623</v>
      </c>
      <c r="F500" s="9" t="s">
        <v>548</v>
      </c>
      <c r="G500" s="9" t="s">
        <v>525</v>
      </c>
      <c r="H500" s="9" t="s">
        <v>526</v>
      </c>
      <c r="I500" s="9" t="s">
        <v>571</v>
      </c>
      <c r="J500" s="9">
        <v>22</v>
      </c>
      <c r="K500" s="9">
        <v>3000</v>
      </c>
    </row>
    <row r="501" spans="1:11" x14ac:dyDescent="0.25">
      <c r="A501" s="9" t="s">
        <v>1089</v>
      </c>
      <c r="B501" s="9">
        <v>42121</v>
      </c>
      <c r="C501" s="9" t="s">
        <v>551</v>
      </c>
      <c r="D501" s="9" t="s">
        <v>552</v>
      </c>
      <c r="E501" s="9" t="s">
        <v>646</v>
      </c>
      <c r="F501" s="9" t="s">
        <v>570</v>
      </c>
      <c r="G501" s="9" t="s">
        <v>555</v>
      </c>
      <c r="H501" s="9" t="s">
        <v>521</v>
      </c>
      <c r="I501" s="9" t="s">
        <v>565</v>
      </c>
      <c r="J501" s="9">
        <v>13</v>
      </c>
      <c r="K501" s="9">
        <v>9000</v>
      </c>
    </row>
    <row r="502" spans="1:11" x14ac:dyDescent="0.25">
      <c r="A502" s="9" t="s">
        <v>1090</v>
      </c>
      <c r="B502" s="9">
        <v>42122</v>
      </c>
      <c r="C502" s="9" t="s">
        <v>545</v>
      </c>
      <c r="D502" s="9" t="s">
        <v>546</v>
      </c>
      <c r="E502" s="9" t="s">
        <v>547</v>
      </c>
      <c r="F502" s="9" t="s">
        <v>570</v>
      </c>
      <c r="G502" s="9" t="s">
        <v>555</v>
      </c>
      <c r="H502" s="9" t="s">
        <v>521</v>
      </c>
      <c r="I502" s="9" t="s">
        <v>556</v>
      </c>
      <c r="J502" s="9">
        <v>24</v>
      </c>
      <c r="K502" s="9">
        <v>9000</v>
      </c>
    </row>
    <row r="503" spans="1:11" x14ac:dyDescent="0.25">
      <c r="A503" s="9" t="s">
        <v>1091</v>
      </c>
      <c r="B503" s="9">
        <v>42122</v>
      </c>
      <c r="C503" s="9" t="s">
        <v>551</v>
      </c>
      <c r="D503" s="9" t="s">
        <v>552</v>
      </c>
      <c r="E503" s="9" t="s">
        <v>593</v>
      </c>
      <c r="F503" s="9" t="s">
        <v>554</v>
      </c>
      <c r="G503" s="9" t="s">
        <v>555</v>
      </c>
      <c r="H503" s="9" t="s">
        <v>521</v>
      </c>
      <c r="I503" s="9" t="s">
        <v>582</v>
      </c>
      <c r="J503" s="9">
        <v>1</v>
      </c>
      <c r="K503" s="9">
        <v>8000</v>
      </c>
    </row>
    <row r="504" spans="1:11" x14ac:dyDescent="0.25">
      <c r="A504" s="9" t="s">
        <v>1092</v>
      </c>
      <c r="B504" s="9">
        <v>42122</v>
      </c>
      <c r="C504" s="9" t="s">
        <v>558</v>
      </c>
      <c r="D504" s="9" t="s">
        <v>540</v>
      </c>
      <c r="E504" s="9" t="s">
        <v>559</v>
      </c>
      <c r="F504" s="9" t="s">
        <v>511</v>
      </c>
      <c r="G504" s="9" t="s">
        <v>512</v>
      </c>
      <c r="H504" s="9" t="s">
        <v>513</v>
      </c>
      <c r="I504" s="9" t="s">
        <v>549</v>
      </c>
      <c r="J504" s="9">
        <v>10</v>
      </c>
      <c r="K504" s="9">
        <v>18000</v>
      </c>
    </row>
    <row r="505" spans="1:11" x14ac:dyDescent="0.25">
      <c r="A505" s="9" t="s">
        <v>1093</v>
      </c>
      <c r="B505" s="9">
        <v>42122</v>
      </c>
      <c r="C505" s="9" t="s">
        <v>455</v>
      </c>
      <c r="D505" s="9" t="s">
        <v>509</v>
      </c>
      <c r="E505" s="9" t="s">
        <v>573</v>
      </c>
      <c r="F505" s="9" t="s">
        <v>519</v>
      </c>
      <c r="G505" s="9" t="s">
        <v>525</v>
      </c>
      <c r="H505" s="9" t="s">
        <v>521</v>
      </c>
      <c r="I505" s="9" t="s">
        <v>543</v>
      </c>
      <c r="J505" s="9">
        <v>25</v>
      </c>
      <c r="K505" s="9">
        <v>12000</v>
      </c>
    </row>
    <row r="506" spans="1:11" x14ac:dyDescent="0.25">
      <c r="A506" s="9" t="s">
        <v>1094</v>
      </c>
      <c r="B506" s="9">
        <v>42125</v>
      </c>
      <c r="C506" s="9" t="s">
        <v>567</v>
      </c>
      <c r="D506" s="9" t="s">
        <v>568</v>
      </c>
      <c r="E506" s="9" t="s">
        <v>569</v>
      </c>
      <c r="F506" s="9" t="s">
        <v>618</v>
      </c>
      <c r="G506" s="9" t="s">
        <v>619</v>
      </c>
      <c r="H506" s="9" t="s">
        <v>562</v>
      </c>
      <c r="I506" s="9" t="s">
        <v>538</v>
      </c>
      <c r="J506" s="9">
        <v>5</v>
      </c>
      <c r="K506" s="9">
        <v>2500</v>
      </c>
    </row>
    <row r="507" spans="1:11" x14ac:dyDescent="0.25">
      <c r="A507" s="9" t="s">
        <v>1095</v>
      </c>
      <c r="B507" s="9">
        <v>42125</v>
      </c>
      <c r="C507" s="9" t="s">
        <v>545</v>
      </c>
      <c r="D507" s="9" t="s">
        <v>546</v>
      </c>
      <c r="E507" s="9" t="s">
        <v>547</v>
      </c>
      <c r="F507" s="9" t="s">
        <v>524</v>
      </c>
      <c r="G507" s="9" t="s">
        <v>525</v>
      </c>
      <c r="H507" s="9" t="s">
        <v>526</v>
      </c>
      <c r="I507" s="9" t="s">
        <v>533</v>
      </c>
      <c r="J507" s="9">
        <v>1</v>
      </c>
      <c r="K507" s="9">
        <v>900</v>
      </c>
    </row>
    <row r="508" spans="1:11" x14ac:dyDescent="0.25">
      <c r="A508" s="9" t="s">
        <v>1096</v>
      </c>
      <c r="B508" s="9">
        <v>42125</v>
      </c>
      <c r="C508" s="9" t="s">
        <v>455</v>
      </c>
      <c r="D508" s="9" t="s">
        <v>509</v>
      </c>
      <c r="E508" s="9" t="s">
        <v>613</v>
      </c>
      <c r="F508" s="9" t="s">
        <v>570</v>
      </c>
      <c r="G508" s="9" t="s">
        <v>555</v>
      </c>
      <c r="H508" s="9" t="s">
        <v>521</v>
      </c>
      <c r="I508" s="9" t="s">
        <v>579</v>
      </c>
      <c r="J508" s="9">
        <v>2</v>
      </c>
      <c r="K508" s="9">
        <v>9000</v>
      </c>
    </row>
    <row r="509" spans="1:11" x14ac:dyDescent="0.25">
      <c r="A509" s="9" t="s">
        <v>1097</v>
      </c>
      <c r="B509" s="9">
        <v>42125</v>
      </c>
      <c r="C509" s="9" t="s">
        <v>540</v>
      </c>
      <c r="D509" s="9" t="s">
        <v>541</v>
      </c>
      <c r="E509" s="9" t="s">
        <v>633</v>
      </c>
      <c r="F509" s="9" t="s">
        <v>560</v>
      </c>
      <c r="G509" s="9" t="s">
        <v>561</v>
      </c>
      <c r="H509" s="9" t="s">
        <v>562</v>
      </c>
      <c r="I509" s="9" t="s">
        <v>527</v>
      </c>
      <c r="J509" s="9">
        <v>3</v>
      </c>
      <c r="K509" s="9">
        <v>7000</v>
      </c>
    </row>
    <row r="510" spans="1:11" x14ac:dyDescent="0.25">
      <c r="A510" s="9" t="s">
        <v>1098</v>
      </c>
      <c r="B510" s="9">
        <v>42125</v>
      </c>
      <c r="C510" s="9" t="s">
        <v>540</v>
      </c>
      <c r="D510" s="9" t="s">
        <v>541</v>
      </c>
      <c r="E510" s="9" t="s">
        <v>633</v>
      </c>
      <c r="F510" s="9" t="s">
        <v>618</v>
      </c>
      <c r="G510" s="9" t="s">
        <v>619</v>
      </c>
      <c r="H510" s="9" t="s">
        <v>562</v>
      </c>
      <c r="I510" s="9" t="s">
        <v>522</v>
      </c>
      <c r="J510" s="9">
        <v>15</v>
      </c>
      <c r="K510" s="9">
        <v>2500</v>
      </c>
    </row>
    <row r="511" spans="1:11" x14ac:dyDescent="0.25">
      <c r="A511" s="9" t="s">
        <v>1099</v>
      </c>
      <c r="B511" s="9">
        <v>42125</v>
      </c>
      <c r="C511" s="9" t="s">
        <v>540</v>
      </c>
      <c r="D511" s="9" t="s">
        <v>541</v>
      </c>
      <c r="E511" s="9" t="s">
        <v>633</v>
      </c>
      <c r="F511" s="9" t="s">
        <v>560</v>
      </c>
      <c r="G511" s="9" t="s">
        <v>561</v>
      </c>
      <c r="H511" s="9" t="s">
        <v>562</v>
      </c>
      <c r="I511" s="9" t="s">
        <v>577</v>
      </c>
      <c r="J511" s="9">
        <v>22</v>
      </c>
      <c r="K511" s="9">
        <v>7000</v>
      </c>
    </row>
    <row r="512" spans="1:11" x14ac:dyDescent="0.25">
      <c r="A512" s="9" t="s">
        <v>1100</v>
      </c>
      <c r="B512" s="9">
        <v>42125</v>
      </c>
      <c r="C512" s="9" t="s">
        <v>516</v>
      </c>
      <c r="D512" s="9" t="s">
        <v>517</v>
      </c>
      <c r="E512" s="9" t="s">
        <v>623</v>
      </c>
      <c r="F512" s="9" t="s">
        <v>524</v>
      </c>
      <c r="G512" s="9" t="s">
        <v>525</v>
      </c>
      <c r="H512" s="9" t="s">
        <v>526</v>
      </c>
      <c r="I512" s="9" t="s">
        <v>514</v>
      </c>
      <c r="J512" s="9">
        <v>16</v>
      </c>
      <c r="K512" s="9">
        <v>900</v>
      </c>
    </row>
    <row r="513" spans="1:11" x14ac:dyDescent="0.25">
      <c r="A513" s="9" t="s">
        <v>1101</v>
      </c>
      <c r="B513" s="9">
        <v>42126</v>
      </c>
      <c r="C513" s="9" t="s">
        <v>567</v>
      </c>
      <c r="D513" s="9" t="s">
        <v>568</v>
      </c>
      <c r="E513" s="9" t="s">
        <v>569</v>
      </c>
      <c r="F513" s="9" t="s">
        <v>560</v>
      </c>
      <c r="G513" s="9" t="s">
        <v>561</v>
      </c>
      <c r="H513" s="9" t="s">
        <v>562</v>
      </c>
      <c r="I513" s="9" t="s">
        <v>563</v>
      </c>
      <c r="J513" s="9">
        <v>6</v>
      </c>
      <c r="K513" s="9">
        <v>7000</v>
      </c>
    </row>
    <row r="514" spans="1:11" x14ac:dyDescent="0.25">
      <c r="A514" s="9" t="s">
        <v>1102</v>
      </c>
      <c r="B514" s="9">
        <v>42126</v>
      </c>
      <c r="C514" s="9" t="s">
        <v>558</v>
      </c>
      <c r="D514" s="9" t="s">
        <v>540</v>
      </c>
      <c r="E514" s="9" t="s">
        <v>605</v>
      </c>
      <c r="F514" s="9" t="s">
        <v>588</v>
      </c>
      <c r="G514" s="9" t="s">
        <v>589</v>
      </c>
      <c r="H514" s="9" t="s">
        <v>526</v>
      </c>
      <c r="I514" s="9" t="s">
        <v>577</v>
      </c>
      <c r="J514" s="9">
        <v>21</v>
      </c>
      <c r="K514" s="9">
        <v>2500</v>
      </c>
    </row>
    <row r="515" spans="1:11" x14ac:dyDescent="0.25">
      <c r="A515" s="9" t="s">
        <v>1103</v>
      </c>
      <c r="B515" s="9">
        <v>42126</v>
      </c>
      <c r="C515" s="9" t="s">
        <v>455</v>
      </c>
      <c r="D515" s="9" t="s">
        <v>509</v>
      </c>
      <c r="E515" s="9" t="s">
        <v>510</v>
      </c>
      <c r="F515" s="9" t="s">
        <v>519</v>
      </c>
      <c r="G515" s="9" t="s">
        <v>520</v>
      </c>
      <c r="H515" s="9" t="s">
        <v>521</v>
      </c>
      <c r="I515" s="9" t="s">
        <v>514</v>
      </c>
      <c r="J515" s="9">
        <v>25</v>
      </c>
      <c r="K515" s="9">
        <v>13500</v>
      </c>
    </row>
    <row r="516" spans="1:11" x14ac:dyDescent="0.25">
      <c r="A516" s="9" t="s">
        <v>1104</v>
      </c>
      <c r="B516" s="9">
        <v>42126</v>
      </c>
      <c r="C516" s="9" t="s">
        <v>529</v>
      </c>
      <c r="D516" s="9" t="s">
        <v>530</v>
      </c>
      <c r="E516" s="9" t="s">
        <v>625</v>
      </c>
      <c r="F516" s="9" t="s">
        <v>588</v>
      </c>
      <c r="G516" s="9" t="s">
        <v>589</v>
      </c>
      <c r="H516" s="9" t="s">
        <v>526</v>
      </c>
      <c r="I516" s="9" t="s">
        <v>563</v>
      </c>
      <c r="J516" s="9">
        <v>10</v>
      </c>
      <c r="K516" s="9">
        <v>2500</v>
      </c>
    </row>
    <row r="517" spans="1:11" x14ac:dyDescent="0.25">
      <c r="A517" s="9" t="s">
        <v>1105</v>
      </c>
      <c r="B517" s="9">
        <v>42127</v>
      </c>
      <c r="C517" s="9" t="s">
        <v>567</v>
      </c>
      <c r="D517" s="9" t="s">
        <v>568</v>
      </c>
      <c r="E517" s="9" t="s">
        <v>607</v>
      </c>
      <c r="F517" s="9" t="s">
        <v>588</v>
      </c>
      <c r="G517" s="9" t="s">
        <v>589</v>
      </c>
      <c r="H517" s="9" t="s">
        <v>526</v>
      </c>
      <c r="I517" s="9" t="s">
        <v>565</v>
      </c>
      <c r="J517" s="9">
        <v>1</v>
      </c>
      <c r="K517" s="9">
        <v>2500</v>
      </c>
    </row>
    <row r="518" spans="1:11" x14ac:dyDescent="0.25">
      <c r="A518" s="9" t="s">
        <v>1106</v>
      </c>
      <c r="B518" s="9">
        <v>42127</v>
      </c>
      <c r="C518" s="9" t="s">
        <v>567</v>
      </c>
      <c r="D518" s="9" t="s">
        <v>568</v>
      </c>
      <c r="E518" s="9" t="s">
        <v>673</v>
      </c>
      <c r="F518" s="9" t="s">
        <v>519</v>
      </c>
      <c r="G518" s="9" t="s">
        <v>532</v>
      </c>
      <c r="H518" s="9" t="s">
        <v>521</v>
      </c>
      <c r="I518" s="9" t="s">
        <v>556</v>
      </c>
      <c r="J518" s="9">
        <v>13</v>
      </c>
      <c r="K518" s="9">
        <v>10500</v>
      </c>
    </row>
    <row r="519" spans="1:11" x14ac:dyDescent="0.25">
      <c r="A519" s="9" t="s">
        <v>1107</v>
      </c>
      <c r="B519" s="9">
        <v>42127</v>
      </c>
      <c r="C519" s="9" t="s">
        <v>567</v>
      </c>
      <c r="D519" s="9" t="s">
        <v>568</v>
      </c>
      <c r="E519" s="9" t="s">
        <v>569</v>
      </c>
      <c r="F519" s="9" t="s">
        <v>588</v>
      </c>
      <c r="G519" s="9" t="s">
        <v>589</v>
      </c>
      <c r="H519" s="9" t="s">
        <v>526</v>
      </c>
      <c r="I519" s="9" t="s">
        <v>582</v>
      </c>
      <c r="J519" s="9">
        <v>7</v>
      </c>
      <c r="K519" s="9">
        <v>2500</v>
      </c>
    </row>
    <row r="520" spans="1:11" x14ac:dyDescent="0.25">
      <c r="A520" s="9" t="s">
        <v>1108</v>
      </c>
      <c r="B520" s="9">
        <v>42127</v>
      </c>
      <c r="C520" s="9" t="s">
        <v>516</v>
      </c>
      <c r="D520" s="9" t="s">
        <v>517</v>
      </c>
      <c r="E520" s="9" t="s">
        <v>576</v>
      </c>
      <c r="F520" s="9" t="s">
        <v>519</v>
      </c>
      <c r="G520" s="9" t="s">
        <v>532</v>
      </c>
      <c r="H520" s="9" t="s">
        <v>521</v>
      </c>
      <c r="I520" s="9" t="s">
        <v>543</v>
      </c>
      <c r="J520" s="9">
        <v>15</v>
      </c>
      <c r="K520" s="9">
        <v>10500</v>
      </c>
    </row>
    <row r="521" spans="1:11" x14ac:dyDescent="0.25">
      <c r="A521" s="9" t="s">
        <v>1109</v>
      </c>
      <c r="B521" s="9">
        <v>42127</v>
      </c>
      <c r="C521" s="9" t="s">
        <v>540</v>
      </c>
      <c r="D521" s="9" t="s">
        <v>541</v>
      </c>
      <c r="E521" s="9" t="s">
        <v>587</v>
      </c>
      <c r="F521" s="9" t="s">
        <v>519</v>
      </c>
      <c r="G521" s="9" t="s">
        <v>532</v>
      </c>
      <c r="H521" s="9" t="s">
        <v>521</v>
      </c>
      <c r="I521" s="9" t="s">
        <v>538</v>
      </c>
      <c r="J521" s="9">
        <v>13</v>
      </c>
      <c r="K521" s="9">
        <v>10500</v>
      </c>
    </row>
    <row r="522" spans="1:11" x14ac:dyDescent="0.25">
      <c r="A522" s="9" t="s">
        <v>1110</v>
      </c>
      <c r="B522" s="9">
        <v>42127</v>
      </c>
      <c r="C522" s="9" t="s">
        <v>545</v>
      </c>
      <c r="D522" s="9" t="s">
        <v>546</v>
      </c>
      <c r="E522" s="9" t="s">
        <v>591</v>
      </c>
      <c r="F522" s="9" t="s">
        <v>554</v>
      </c>
      <c r="G522" s="9" t="s">
        <v>555</v>
      </c>
      <c r="H522" s="9" t="s">
        <v>521</v>
      </c>
      <c r="I522" s="9" t="s">
        <v>574</v>
      </c>
      <c r="J522" s="9">
        <v>1</v>
      </c>
      <c r="K522" s="9">
        <v>8000</v>
      </c>
    </row>
    <row r="523" spans="1:11" x14ac:dyDescent="0.25">
      <c r="A523" s="9" t="s">
        <v>1111</v>
      </c>
      <c r="B523" s="9">
        <v>42127</v>
      </c>
      <c r="C523" s="9" t="s">
        <v>540</v>
      </c>
      <c r="D523" s="9" t="s">
        <v>541</v>
      </c>
      <c r="E523" s="9" t="s">
        <v>633</v>
      </c>
      <c r="F523" s="9" t="s">
        <v>524</v>
      </c>
      <c r="G523" s="9" t="s">
        <v>525</v>
      </c>
      <c r="H523" s="9" t="s">
        <v>526</v>
      </c>
      <c r="I523" s="9" t="s">
        <v>585</v>
      </c>
      <c r="J523" s="9">
        <v>12</v>
      </c>
      <c r="K523" s="9">
        <v>900</v>
      </c>
    </row>
    <row r="524" spans="1:11" x14ac:dyDescent="0.25">
      <c r="A524" s="9" t="s">
        <v>1112</v>
      </c>
      <c r="B524" s="9">
        <v>42128</v>
      </c>
      <c r="C524" s="9" t="s">
        <v>529</v>
      </c>
      <c r="D524" s="9" t="s">
        <v>530</v>
      </c>
      <c r="E524" s="9" t="s">
        <v>581</v>
      </c>
      <c r="F524" s="9" t="s">
        <v>570</v>
      </c>
      <c r="G524" s="9" t="s">
        <v>555</v>
      </c>
      <c r="H524" s="9" t="s">
        <v>521</v>
      </c>
      <c r="I524" s="9" t="s">
        <v>571</v>
      </c>
      <c r="J524" s="9">
        <v>17</v>
      </c>
      <c r="K524" s="9">
        <v>9000</v>
      </c>
    </row>
    <row r="525" spans="1:11" x14ac:dyDescent="0.25">
      <c r="A525" s="9" t="s">
        <v>1113</v>
      </c>
      <c r="B525" s="9">
        <v>42128</v>
      </c>
      <c r="C525" s="9" t="s">
        <v>551</v>
      </c>
      <c r="D525" s="9" t="s">
        <v>552</v>
      </c>
      <c r="E525" s="9" t="s">
        <v>553</v>
      </c>
      <c r="F525" s="9" t="s">
        <v>511</v>
      </c>
      <c r="G525" s="9" t="s">
        <v>512</v>
      </c>
      <c r="H525" s="9" t="s">
        <v>513</v>
      </c>
      <c r="I525" s="9" t="s">
        <v>549</v>
      </c>
      <c r="J525" s="9">
        <v>17</v>
      </c>
      <c r="K525" s="9">
        <v>18000</v>
      </c>
    </row>
    <row r="526" spans="1:11" x14ac:dyDescent="0.25">
      <c r="A526" s="9" t="s">
        <v>1114</v>
      </c>
      <c r="B526" s="9">
        <v>42128</v>
      </c>
      <c r="C526" s="9" t="s">
        <v>558</v>
      </c>
      <c r="D526" s="9" t="s">
        <v>540</v>
      </c>
      <c r="E526" s="9" t="s">
        <v>655</v>
      </c>
      <c r="F526" s="9" t="s">
        <v>554</v>
      </c>
      <c r="G526" s="9" t="s">
        <v>555</v>
      </c>
      <c r="H526" s="9" t="s">
        <v>521</v>
      </c>
      <c r="I526" s="9" t="s">
        <v>533</v>
      </c>
      <c r="J526" s="9">
        <v>6</v>
      </c>
      <c r="K526" s="9">
        <v>8000</v>
      </c>
    </row>
    <row r="527" spans="1:11" x14ac:dyDescent="0.25">
      <c r="A527" s="9" t="s">
        <v>1115</v>
      </c>
      <c r="B527" s="9">
        <v>42129</v>
      </c>
      <c r="C527" s="9" t="s">
        <v>540</v>
      </c>
      <c r="D527" s="9" t="s">
        <v>541</v>
      </c>
      <c r="E527" s="9" t="s">
        <v>633</v>
      </c>
      <c r="F527" s="9" t="s">
        <v>524</v>
      </c>
      <c r="G527" s="9" t="s">
        <v>525</v>
      </c>
      <c r="H527" s="9" t="s">
        <v>526</v>
      </c>
      <c r="I527" s="9" t="s">
        <v>579</v>
      </c>
      <c r="J527" s="9">
        <v>12</v>
      </c>
      <c r="K527" s="9">
        <v>900</v>
      </c>
    </row>
    <row r="528" spans="1:11" x14ac:dyDescent="0.25">
      <c r="A528" s="9" t="s">
        <v>1116</v>
      </c>
      <c r="B528" s="9">
        <v>42129</v>
      </c>
      <c r="C528" s="9" t="s">
        <v>558</v>
      </c>
      <c r="D528" s="9" t="s">
        <v>540</v>
      </c>
      <c r="E528" s="9" t="s">
        <v>559</v>
      </c>
      <c r="F528" s="9" t="s">
        <v>519</v>
      </c>
      <c r="G528" s="9" t="s">
        <v>520</v>
      </c>
      <c r="H528" s="9" t="s">
        <v>521</v>
      </c>
      <c r="I528" s="9" t="s">
        <v>527</v>
      </c>
      <c r="J528" s="9">
        <v>1</v>
      </c>
      <c r="K528" s="9">
        <v>13500</v>
      </c>
    </row>
    <row r="529" spans="1:11" x14ac:dyDescent="0.25">
      <c r="A529" s="9" t="s">
        <v>1117</v>
      </c>
      <c r="B529" s="9">
        <v>42129</v>
      </c>
      <c r="C529" s="9" t="s">
        <v>529</v>
      </c>
      <c r="D529" s="9" t="s">
        <v>530</v>
      </c>
      <c r="E529" s="9" t="s">
        <v>531</v>
      </c>
      <c r="F529" s="9" t="s">
        <v>548</v>
      </c>
      <c r="G529" s="9" t="s">
        <v>525</v>
      </c>
      <c r="H529" s="9" t="s">
        <v>526</v>
      </c>
      <c r="I529" s="9" t="s">
        <v>522</v>
      </c>
      <c r="J529" s="9">
        <v>7</v>
      </c>
      <c r="K529" s="9">
        <v>3000</v>
      </c>
    </row>
    <row r="530" spans="1:11" x14ac:dyDescent="0.25">
      <c r="A530" s="9" t="s">
        <v>1118</v>
      </c>
      <c r="B530" s="9">
        <v>42129</v>
      </c>
      <c r="C530" s="9" t="s">
        <v>535</v>
      </c>
      <c r="D530" s="9" t="s">
        <v>536</v>
      </c>
      <c r="E530" s="9" t="s">
        <v>629</v>
      </c>
      <c r="F530" s="9" t="s">
        <v>519</v>
      </c>
      <c r="G530" s="9" t="s">
        <v>532</v>
      </c>
      <c r="H530" s="9" t="s">
        <v>521</v>
      </c>
      <c r="I530" s="9" t="s">
        <v>514</v>
      </c>
      <c r="J530" s="9">
        <v>18</v>
      </c>
      <c r="K530" s="9">
        <v>10500</v>
      </c>
    </row>
    <row r="531" spans="1:11" x14ac:dyDescent="0.25">
      <c r="A531" s="9" t="s">
        <v>1119</v>
      </c>
      <c r="B531" s="9">
        <v>42129</v>
      </c>
      <c r="C531" s="9" t="s">
        <v>516</v>
      </c>
      <c r="D531" s="9" t="s">
        <v>517</v>
      </c>
      <c r="E531" s="9" t="s">
        <v>623</v>
      </c>
      <c r="F531" s="9" t="s">
        <v>519</v>
      </c>
      <c r="G531" s="9" t="s">
        <v>520</v>
      </c>
      <c r="H531" s="9" t="s">
        <v>521</v>
      </c>
      <c r="I531" s="9" t="s">
        <v>522</v>
      </c>
      <c r="J531" s="9">
        <v>24</v>
      </c>
      <c r="K531" s="9">
        <v>13500</v>
      </c>
    </row>
    <row r="532" spans="1:11" x14ac:dyDescent="0.25">
      <c r="A532" s="9" t="s">
        <v>1120</v>
      </c>
      <c r="B532" s="9">
        <v>42130</v>
      </c>
      <c r="C532" s="9" t="s">
        <v>551</v>
      </c>
      <c r="D532" s="9" t="s">
        <v>552</v>
      </c>
      <c r="E532" s="9" t="s">
        <v>593</v>
      </c>
      <c r="F532" s="9" t="s">
        <v>524</v>
      </c>
      <c r="G532" s="9" t="s">
        <v>525</v>
      </c>
      <c r="H532" s="9" t="s">
        <v>526</v>
      </c>
      <c r="I532" s="9" t="s">
        <v>527</v>
      </c>
      <c r="J532" s="9">
        <v>1</v>
      </c>
      <c r="K532" s="9">
        <v>900</v>
      </c>
    </row>
    <row r="533" spans="1:11" x14ac:dyDescent="0.25">
      <c r="A533" s="9" t="s">
        <v>1121</v>
      </c>
      <c r="B533" s="9">
        <v>42130</v>
      </c>
      <c r="C533" s="9" t="s">
        <v>529</v>
      </c>
      <c r="D533" s="9" t="s">
        <v>530</v>
      </c>
      <c r="E533" s="9" t="s">
        <v>581</v>
      </c>
      <c r="F533" s="9" t="s">
        <v>519</v>
      </c>
      <c r="G533" s="9" t="s">
        <v>525</v>
      </c>
      <c r="H533" s="9" t="s">
        <v>521</v>
      </c>
      <c r="I533" s="9" t="s">
        <v>533</v>
      </c>
      <c r="J533" s="9">
        <v>16</v>
      </c>
      <c r="K533" s="9">
        <v>12000</v>
      </c>
    </row>
    <row r="534" spans="1:11" x14ac:dyDescent="0.25">
      <c r="A534" s="9" t="s">
        <v>1122</v>
      </c>
      <c r="B534" s="9">
        <v>42130</v>
      </c>
      <c r="C534" s="9" t="s">
        <v>551</v>
      </c>
      <c r="D534" s="9" t="s">
        <v>552</v>
      </c>
      <c r="E534" s="9" t="s">
        <v>646</v>
      </c>
      <c r="F534" s="9" t="s">
        <v>618</v>
      </c>
      <c r="G534" s="9" t="s">
        <v>619</v>
      </c>
      <c r="H534" s="9" t="s">
        <v>562</v>
      </c>
      <c r="I534" s="9" t="s">
        <v>538</v>
      </c>
      <c r="J534" s="9">
        <v>5</v>
      </c>
      <c r="K534" s="9">
        <v>2500</v>
      </c>
    </row>
    <row r="535" spans="1:11" x14ac:dyDescent="0.25">
      <c r="A535" s="9" t="s">
        <v>1123</v>
      </c>
      <c r="B535" s="9">
        <v>42130</v>
      </c>
      <c r="C535" s="9" t="s">
        <v>540</v>
      </c>
      <c r="D535" s="9" t="s">
        <v>541</v>
      </c>
      <c r="E535" s="9" t="s">
        <v>587</v>
      </c>
      <c r="F535" s="9" t="s">
        <v>524</v>
      </c>
      <c r="G535" s="9" t="s">
        <v>525</v>
      </c>
      <c r="H535" s="9" t="s">
        <v>526</v>
      </c>
      <c r="I535" s="9" t="s">
        <v>543</v>
      </c>
      <c r="J535" s="9">
        <v>6</v>
      </c>
      <c r="K535" s="9">
        <v>900</v>
      </c>
    </row>
    <row r="536" spans="1:11" x14ac:dyDescent="0.25">
      <c r="A536" s="9" t="s">
        <v>1124</v>
      </c>
      <c r="B536" s="9">
        <v>42130</v>
      </c>
      <c r="C536" s="9" t="s">
        <v>567</v>
      </c>
      <c r="D536" s="9" t="s">
        <v>568</v>
      </c>
      <c r="E536" s="9" t="s">
        <v>607</v>
      </c>
      <c r="F536" s="9" t="s">
        <v>570</v>
      </c>
      <c r="G536" s="9" t="s">
        <v>555</v>
      </c>
      <c r="H536" s="9" t="s">
        <v>521</v>
      </c>
      <c r="I536" s="9" t="s">
        <v>549</v>
      </c>
      <c r="J536" s="9">
        <v>16</v>
      </c>
      <c r="K536" s="9">
        <v>9000</v>
      </c>
    </row>
    <row r="537" spans="1:11" x14ac:dyDescent="0.25">
      <c r="A537" s="9" t="s">
        <v>1125</v>
      </c>
      <c r="B537" s="9">
        <v>42130</v>
      </c>
      <c r="C537" s="9" t="s">
        <v>455</v>
      </c>
      <c r="D537" s="9" t="s">
        <v>509</v>
      </c>
      <c r="E537" s="9" t="s">
        <v>573</v>
      </c>
      <c r="F537" s="9" t="s">
        <v>524</v>
      </c>
      <c r="G537" s="9" t="s">
        <v>525</v>
      </c>
      <c r="H537" s="9" t="s">
        <v>526</v>
      </c>
      <c r="I537" s="9" t="s">
        <v>556</v>
      </c>
      <c r="J537" s="9">
        <v>10</v>
      </c>
      <c r="K537" s="9">
        <v>900</v>
      </c>
    </row>
    <row r="538" spans="1:11" x14ac:dyDescent="0.25">
      <c r="A538" s="9" t="s">
        <v>1126</v>
      </c>
      <c r="B538" s="9">
        <v>42131</v>
      </c>
      <c r="C538" s="9" t="s">
        <v>545</v>
      </c>
      <c r="D538" s="9" t="s">
        <v>546</v>
      </c>
      <c r="E538" s="9" t="s">
        <v>547</v>
      </c>
      <c r="F538" s="9" t="s">
        <v>519</v>
      </c>
      <c r="G538" s="9" t="s">
        <v>520</v>
      </c>
      <c r="H538" s="9" t="s">
        <v>521</v>
      </c>
      <c r="I538" s="9" t="s">
        <v>563</v>
      </c>
      <c r="J538" s="9">
        <v>6</v>
      </c>
      <c r="K538" s="9">
        <v>13500</v>
      </c>
    </row>
    <row r="539" spans="1:11" x14ac:dyDescent="0.25">
      <c r="A539" s="9" t="s">
        <v>1127</v>
      </c>
      <c r="B539" s="9">
        <v>42131</v>
      </c>
      <c r="C539" s="9" t="s">
        <v>455</v>
      </c>
      <c r="D539" s="9" t="s">
        <v>509</v>
      </c>
      <c r="E539" s="9" t="s">
        <v>573</v>
      </c>
      <c r="F539" s="9" t="s">
        <v>560</v>
      </c>
      <c r="G539" s="9" t="s">
        <v>561</v>
      </c>
      <c r="H539" s="9" t="s">
        <v>562</v>
      </c>
      <c r="I539" s="9" t="s">
        <v>565</v>
      </c>
      <c r="J539" s="9">
        <v>14</v>
      </c>
      <c r="K539" s="9">
        <v>7000</v>
      </c>
    </row>
    <row r="540" spans="1:11" x14ac:dyDescent="0.25">
      <c r="A540" s="9" t="s">
        <v>1128</v>
      </c>
      <c r="B540" s="9">
        <v>42131</v>
      </c>
      <c r="C540" s="9" t="s">
        <v>558</v>
      </c>
      <c r="D540" s="9" t="s">
        <v>540</v>
      </c>
      <c r="E540" s="9" t="s">
        <v>559</v>
      </c>
      <c r="F540" s="9" t="s">
        <v>548</v>
      </c>
      <c r="G540" s="9" t="s">
        <v>525</v>
      </c>
      <c r="H540" s="9" t="s">
        <v>526</v>
      </c>
      <c r="I540" s="9" t="s">
        <v>571</v>
      </c>
      <c r="J540" s="9">
        <v>20</v>
      </c>
      <c r="K540" s="9">
        <v>3000</v>
      </c>
    </row>
    <row r="541" spans="1:11" x14ac:dyDescent="0.25">
      <c r="A541" s="9" t="s">
        <v>1129</v>
      </c>
      <c r="B541" s="9">
        <v>42131</v>
      </c>
      <c r="C541" s="9" t="s">
        <v>567</v>
      </c>
      <c r="D541" s="9" t="s">
        <v>568</v>
      </c>
      <c r="E541" s="9" t="s">
        <v>569</v>
      </c>
      <c r="F541" s="9" t="s">
        <v>560</v>
      </c>
      <c r="G541" s="9" t="s">
        <v>561</v>
      </c>
      <c r="H541" s="9" t="s">
        <v>562</v>
      </c>
      <c r="I541" s="9" t="s">
        <v>574</v>
      </c>
      <c r="J541" s="9">
        <v>13</v>
      </c>
      <c r="K541" s="9">
        <v>7000</v>
      </c>
    </row>
    <row r="542" spans="1:11" x14ac:dyDescent="0.25">
      <c r="A542" s="9" t="s">
        <v>1130</v>
      </c>
      <c r="B542" s="9">
        <v>42131</v>
      </c>
      <c r="C542" s="9" t="s">
        <v>529</v>
      </c>
      <c r="D542" s="9" t="s">
        <v>530</v>
      </c>
      <c r="E542" s="9" t="s">
        <v>581</v>
      </c>
      <c r="F542" s="9" t="s">
        <v>570</v>
      </c>
      <c r="G542" s="9" t="s">
        <v>555</v>
      </c>
      <c r="H542" s="9" t="s">
        <v>521</v>
      </c>
      <c r="I542" s="9" t="s">
        <v>577</v>
      </c>
      <c r="J542" s="9">
        <v>17</v>
      </c>
      <c r="K542" s="9">
        <v>9000</v>
      </c>
    </row>
    <row r="543" spans="1:11" x14ac:dyDescent="0.25">
      <c r="A543" s="9" t="s">
        <v>1131</v>
      </c>
      <c r="B543" s="9">
        <v>42131</v>
      </c>
      <c r="C543" s="9" t="s">
        <v>455</v>
      </c>
      <c r="D543" s="9" t="s">
        <v>509</v>
      </c>
      <c r="E543" s="9" t="s">
        <v>686</v>
      </c>
      <c r="F543" s="9" t="s">
        <v>554</v>
      </c>
      <c r="G543" s="9" t="s">
        <v>555</v>
      </c>
      <c r="H543" s="9" t="s">
        <v>521</v>
      </c>
      <c r="I543" s="9" t="s">
        <v>579</v>
      </c>
      <c r="J543" s="9">
        <v>14</v>
      </c>
      <c r="K543" s="9">
        <v>8000</v>
      </c>
    </row>
    <row r="544" spans="1:11" x14ac:dyDescent="0.25">
      <c r="A544" s="9" t="s">
        <v>1132</v>
      </c>
      <c r="B544" s="9">
        <v>42132</v>
      </c>
      <c r="C544" s="9" t="s">
        <v>516</v>
      </c>
      <c r="D544" s="9" t="s">
        <v>517</v>
      </c>
      <c r="E544" s="9" t="s">
        <v>696</v>
      </c>
      <c r="F544" s="9" t="s">
        <v>524</v>
      </c>
      <c r="G544" s="9" t="s">
        <v>525</v>
      </c>
      <c r="H544" s="9" t="s">
        <v>526</v>
      </c>
      <c r="I544" s="9" t="s">
        <v>582</v>
      </c>
      <c r="J544" s="9">
        <v>9</v>
      </c>
      <c r="K544" s="9">
        <v>900</v>
      </c>
    </row>
    <row r="545" spans="1:11" x14ac:dyDescent="0.25">
      <c r="A545" s="9" t="s">
        <v>1133</v>
      </c>
      <c r="B545" s="9">
        <v>42132</v>
      </c>
      <c r="C545" s="9" t="s">
        <v>551</v>
      </c>
      <c r="D545" s="9" t="s">
        <v>552</v>
      </c>
      <c r="E545" s="9" t="s">
        <v>646</v>
      </c>
      <c r="F545" s="9" t="s">
        <v>519</v>
      </c>
      <c r="G545" s="9" t="s">
        <v>520</v>
      </c>
      <c r="H545" s="9" t="s">
        <v>521</v>
      </c>
      <c r="I545" s="9" t="s">
        <v>585</v>
      </c>
      <c r="J545" s="9">
        <v>11</v>
      </c>
      <c r="K545" s="9">
        <v>13500</v>
      </c>
    </row>
    <row r="546" spans="1:11" x14ac:dyDescent="0.25">
      <c r="A546" s="9" t="s">
        <v>1134</v>
      </c>
      <c r="B546" s="9">
        <v>42132</v>
      </c>
      <c r="C546" s="9" t="s">
        <v>516</v>
      </c>
      <c r="D546" s="9" t="s">
        <v>517</v>
      </c>
      <c r="E546" s="9" t="s">
        <v>623</v>
      </c>
      <c r="F546" s="9" t="s">
        <v>618</v>
      </c>
      <c r="G546" s="9" t="s">
        <v>619</v>
      </c>
      <c r="H546" s="9" t="s">
        <v>562</v>
      </c>
      <c r="I546" s="9" t="s">
        <v>574</v>
      </c>
      <c r="J546" s="9">
        <v>16</v>
      </c>
      <c r="K546" s="9">
        <v>2500</v>
      </c>
    </row>
    <row r="547" spans="1:11" x14ac:dyDescent="0.25">
      <c r="A547" s="9" t="s">
        <v>1135</v>
      </c>
      <c r="B547" s="9">
        <v>42132</v>
      </c>
      <c r="C547" s="9" t="s">
        <v>567</v>
      </c>
      <c r="D547" s="9" t="s">
        <v>568</v>
      </c>
      <c r="E547" s="9" t="s">
        <v>673</v>
      </c>
      <c r="F547" s="9" t="s">
        <v>519</v>
      </c>
      <c r="G547" s="9" t="s">
        <v>525</v>
      </c>
      <c r="H547" s="9" t="s">
        <v>521</v>
      </c>
      <c r="I547" s="9" t="s">
        <v>585</v>
      </c>
      <c r="J547" s="9">
        <v>16</v>
      </c>
      <c r="K547" s="9">
        <v>12000</v>
      </c>
    </row>
    <row r="548" spans="1:11" x14ac:dyDescent="0.25">
      <c r="A548" s="9" t="s">
        <v>1136</v>
      </c>
      <c r="B548" s="9">
        <v>42132</v>
      </c>
      <c r="C548" s="9" t="s">
        <v>540</v>
      </c>
      <c r="D548" s="9" t="s">
        <v>541</v>
      </c>
      <c r="E548" s="9" t="s">
        <v>633</v>
      </c>
      <c r="F548" s="9" t="s">
        <v>511</v>
      </c>
      <c r="G548" s="9" t="s">
        <v>512</v>
      </c>
      <c r="H548" s="9" t="s">
        <v>513</v>
      </c>
      <c r="I548" s="9" t="s">
        <v>571</v>
      </c>
      <c r="J548" s="9">
        <v>16</v>
      </c>
      <c r="K548" s="9">
        <v>18000</v>
      </c>
    </row>
    <row r="549" spans="1:11" x14ac:dyDescent="0.25">
      <c r="A549" s="9" t="s">
        <v>1137</v>
      </c>
      <c r="B549" s="9">
        <v>42133</v>
      </c>
      <c r="C549" s="9" t="s">
        <v>567</v>
      </c>
      <c r="D549" s="9" t="s">
        <v>568</v>
      </c>
      <c r="E549" s="9" t="s">
        <v>673</v>
      </c>
      <c r="F549" s="9" t="s">
        <v>560</v>
      </c>
      <c r="G549" s="9" t="s">
        <v>561</v>
      </c>
      <c r="H549" s="9" t="s">
        <v>562</v>
      </c>
      <c r="I549" s="9" t="s">
        <v>565</v>
      </c>
      <c r="J549" s="9">
        <v>20</v>
      </c>
      <c r="K549" s="9">
        <v>7000</v>
      </c>
    </row>
    <row r="550" spans="1:11" x14ac:dyDescent="0.25">
      <c r="A550" s="9" t="s">
        <v>1138</v>
      </c>
      <c r="B550" s="9">
        <v>42133</v>
      </c>
      <c r="C550" s="9" t="s">
        <v>558</v>
      </c>
      <c r="D550" s="9" t="s">
        <v>540</v>
      </c>
      <c r="E550" s="9" t="s">
        <v>559</v>
      </c>
      <c r="F550" s="9" t="s">
        <v>524</v>
      </c>
      <c r="G550" s="9" t="s">
        <v>525</v>
      </c>
      <c r="H550" s="9" t="s">
        <v>526</v>
      </c>
      <c r="I550" s="9" t="s">
        <v>556</v>
      </c>
      <c r="J550" s="9">
        <v>17</v>
      </c>
      <c r="K550" s="9">
        <v>900</v>
      </c>
    </row>
    <row r="551" spans="1:11" x14ac:dyDescent="0.25">
      <c r="A551" s="9" t="s">
        <v>1139</v>
      </c>
      <c r="B551" s="9">
        <v>42133</v>
      </c>
      <c r="C551" s="9" t="s">
        <v>455</v>
      </c>
      <c r="D551" s="9" t="s">
        <v>509</v>
      </c>
      <c r="E551" s="9" t="s">
        <v>510</v>
      </c>
      <c r="F551" s="9" t="s">
        <v>524</v>
      </c>
      <c r="G551" s="9" t="s">
        <v>525</v>
      </c>
      <c r="H551" s="9" t="s">
        <v>526</v>
      </c>
      <c r="I551" s="9" t="s">
        <v>582</v>
      </c>
      <c r="J551" s="9">
        <v>24</v>
      </c>
      <c r="K551" s="9">
        <v>900</v>
      </c>
    </row>
    <row r="552" spans="1:11" x14ac:dyDescent="0.25">
      <c r="A552" s="9" t="s">
        <v>1140</v>
      </c>
      <c r="B552" s="9">
        <v>42134</v>
      </c>
      <c r="C552" s="9" t="s">
        <v>551</v>
      </c>
      <c r="D552" s="9" t="s">
        <v>552</v>
      </c>
      <c r="E552" s="9" t="s">
        <v>593</v>
      </c>
      <c r="F552" s="9" t="s">
        <v>519</v>
      </c>
      <c r="G552" s="9" t="s">
        <v>525</v>
      </c>
      <c r="H552" s="9" t="s">
        <v>521</v>
      </c>
      <c r="I552" s="9" t="s">
        <v>549</v>
      </c>
      <c r="J552" s="9">
        <v>14</v>
      </c>
      <c r="K552" s="9">
        <v>12000</v>
      </c>
    </row>
    <row r="553" spans="1:11" x14ac:dyDescent="0.25">
      <c r="A553" s="9" t="s">
        <v>1141</v>
      </c>
      <c r="B553" s="9">
        <v>42134</v>
      </c>
      <c r="C553" s="9" t="s">
        <v>540</v>
      </c>
      <c r="D553" s="9" t="s">
        <v>541</v>
      </c>
      <c r="E553" s="9" t="s">
        <v>587</v>
      </c>
      <c r="F553" s="9" t="s">
        <v>618</v>
      </c>
      <c r="G553" s="9" t="s">
        <v>619</v>
      </c>
      <c r="H553" s="9" t="s">
        <v>562</v>
      </c>
      <c r="I553" s="9" t="s">
        <v>543</v>
      </c>
      <c r="J553" s="9">
        <v>20</v>
      </c>
      <c r="K553" s="9">
        <v>2500</v>
      </c>
    </row>
    <row r="554" spans="1:11" x14ac:dyDescent="0.25">
      <c r="A554" s="9" t="s">
        <v>1142</v>
      </c>
      <c r="B554" s="9">
        <v>42135</v>
      </c>
      <c r="C554" s="9" t="s">
        <v>567</v>
      </c>
      <c r="D554" s="9" t="s">
        <v>568</v>
      </c>
      <c r="E554" s="9" t="s">
        <v>607</v>
      </c>
      <c r="F554" s="9" t="s">
        <v>524</v>
      </c>
      <c r="G554" s="9" t="s">
        <v>525</v>
      </c>
      <c r="H554" s="9" t="s">
        <v>526</v>
      </c>
      <c r="I554" s="9" t="s">
        <v>538</v>
      </c>
      <c r="J554" s="9">
        <v>22</v>
      </c>
      <c r="K554" s="9">
        <v>900</v>
      </c>
    </row>
    <row r="555" spans="1:11" x14ac:dyDescent="0.25">
      <c r="A555" s="9" t="s">
        <v>1143</v>
      </c>
      <c r="B555" s="9">
        <v>42135</v>
      </c>
      <c r="C555" s="9" t="s">
        <v>455</v>
      </c>
      <c r="D555" s="9" t="s">
        <v>509</v>
      </c>
      <c r="E555" s="9" t="s">
        <v>686</v>
      </c>
      <c r="F555" s="9" t="s">
        <v>519</v>
      </c>
      <c r="G555" s="9" t="s">
        <v>520</v>
      </c>
      <c r="H555" s="9" t="s">
        <v>521</v>
      </c>
      <c r="I555" s="9" t="s">
        <v>533</v>
      </c>
      <c r="J555" s="9">
        <v>10</v>
      </c>
      <c r="K555" s="9">
        <v>13500</v>
      </c>
    </row>
    <row r="556" spans="1:11" x14ac:dyDescent="0.25">
      <c r="A556" s="9" t="s">
        <v>1144</v>
      </c>
      <c r="B556" s="9">
        <v>42136</v>
      </c>
      <c r="C556" s="9" t="s">
        <v>567</v>
      </c>
      <c r="D556" s="9" t="s">
        <v>568</v>
      </c>
      <c r="E556" s="9" t="s">
        <v>673</v>
      </c>
      <c r="F556" s="9" t="s">
        <v>570</v>
      </c>
      <c r="G556" s="9" t="s">
        <v>555</v>
      </c>
      <c r="H556" s="9" t="s">
        <v>521</v>
      </c>
      <c r="I556" s="9" t="s">
        <v>579</v>
      </c>
      <c r="J556" s="9">
        <v>5</v>
      </c>
      <c r="K556" s="9">
        <v>9000</v>
      </c>
    </row>
    <row r="557" spans="1:11" x14ac:dyDescent="0.25">
      <c r="A557" s="9" t="s">
        <v>1145</v>
      </c>
      <c r="B557" s="9">
        <v>42136</v>
      </c>
      <c r="C557" s="9" t="s">
        <v>540</v>
      </c>
      <c r="D557" s="9" t="s">
        <v>541</v>
      </c>
      <c r="E557" s="9" t="s">
        <v>542</v>
      </c>
      <c r="F557" s="9" t="s">
        <v>519</v>
      </c>
      <c r="G557" s="9" t="s">
        <v>532</v>
      </c>
      <c r="H557" s="9" t="s">
        <v>521</v>
      </c>
      <c r="I557" s="9" t="s">
        <v>527</v>
      </c>
      <c r="J557" s="9">
        <v>16</v>
      </c>
      <c r="K557" s="9">
        <v>10500</v>
      </c>
    </row>
    <row r="558" spans="1:11" x14ac:dyDescent="0.25">
      <c r="A558" s="9" t="s">
        <v>1146</v>
      </c>
      <c r="B558" s="9">
        <v>42137</v>
      </c>
      <c r="C558" s="9" t="s">
        <v>540</v>
      </c>
      <c r="D558" s="9" t="s">
        <v>541</v>
      </c>
      <c r="E558" s="9" t="s">
        <v>633</v>
      </c>
      <c r="F558" s="9" t="s">
        <v>519</v>
      </c>
      <c r="G558" s="9" t="s">
        <v>532</v>
      </c>
      <c r="H558" s="9" t="s">
        <v>521</v>
      </c>
      <c r="I558" s="9" t="s">
        <v>522</v>
      </c>
      <c r="J558" s="9">
        <v>3</v>
      </c>
      <c r="K558" s="9">
        <v>10500</v>
      </c>
    </row>
    <row r="559" spans="1:11" x14ac:dyDescent="0.25">
      <c r="A559" s="9" t="s">
        <v>1147</v>
      </c>
      <c r="B559" s="9">
        <v>42137</v>
      </c>
      <c r="C559" s="9" t="s">
        <v>567</v>
      </c>
      <c r="D559" s="9" t="s">
        <v>568</v>
      </c>
      <c r="E559" s="9" t="s">
        <v>673</v>
      </c>
      <c r="F559" s="9" t="s">
        <v>519</v>
      </c>
      <c r="G559" s="9" t="s">
        <v>520</v>
      </c>
      <c r="H559" s="9" t="s">
        <v>521</v>
      </c>
      <c r="I559" s="9" t="s">
        <v>577</v>
      </c>
      <c r="J559" s="9">
        <v>10</v>
      </c>
      <c r="K559" s="9">
        <v>13500</v>
      </c>
    </row>
    <row r="560" spans="1:11" x14ac:dyDescent="0.25">
      <c r="A560" s="9" t="s">
        <v>1148</v>
      </c>
      <c r="B560" s="9">
        <v>42137</v>
      </c>
      <c r="C560" s="9" t="s">
        <v>516</v>
      </c>
      <c r="D560" s="9" t="s">
        <v>517</v>
      </c>
      <c r="E560" s="9" t="s">
        <v>696</v>
      </c>
      <c r="F560" s="9" t="s">
        <v>519</v>
      </c>
      <c r="G560" s="9" t="s">
        <v>532</v>
      </c>
      <c r="H560" s="9" t="s">
        <v>521</v>
      </c>
      <c r="I560" s="9" t="s">
        <v>514</v>
      </c>
      <c r="J560" s="9">
        <v>23</v>
      </c>
      <c r="K560" s="9">
        <v>10500</v>
      </c>
    </row>
    <row r="561" spans="1:11" x14ac:dyDescent="0.25">
      <c r="A561" s="9" t="s">
        <v>1149</v>
      </c>
      <c r="B561" s="9">
        <v>42137</v>
      </c>
      <c r="C561" s="9" t="s">
        <v>455</v>
      </c>
      <c r="D561" s="9" t="s">
        <v>509</v>
      </c>
      <c r="E561" s="9" t="s">
        <v>686</v>
      </c>
      <c r="F561" s="9" t="s">
        <v>588</v>
      </c>
      <c r="G561" s="9" t="s">
        <v>589</v>
      </c>
      <c r="H561" s="9" t="s">
        <v>526</v>
      </c>
      <c r="I561" s="9" t="s">
        <v>563</v>
      </c>
      <c r="J561" s="9">
        <v>22</v>
      </c>
      <c r="K561" s="9">
        <v>2500</v>
      </c>
    </row>
    <row r="562" spans="1:11" x14ac:dyDescent="0.25">
      <c r="A562" s="9" t="s">
        <v>1150</v>
      </c>
      <c r="B562" s="9">
        <v>42137</v>
      </c>
      <c r="C562" s="9" t="s">
        <v>455</v>
      </c>
      <c r="D562" s="9" t="s">
        <v>509</v>
      </c>
      <c r="E562" s="9" t="s">
        <v>510</v>
      </c>
      <c r="F562" s="9" t="s">
        <v>560</v>
      </c>
      <c r="G562" s="9" t="s">
        <v>561</v>
      </c>
      <c r="H562" s="9" t="s">
        <v>562</v>
      </c>
      <c r="I562" s="9" t="s">
        <v>577</v>
      </c>
      <c r="J562" s="9">
        <v>13</v>
      </c>
      <c r="K562" s="9">
        <v>7000</v>
      </c>
    </row>
    <row r="563" spans="1:11" x14ac:dyDescent="0.25">
      <c r="A563" s="9" t="s">
        <v>1151</v>
      </c>
      <c r="B563" s="9">
        <v>42137</v>
      </c>
      <c r="C563" s="9" t="s">
        <v>516</v>
      </c>
      <c r="D563" s="9" t="s">
        <v>517</v>
      </c>
      <c r="E563" s="9" t="s">
        <v>696</v>
      </c>
      <c r="F563" s="9" t="s">
        <v>519</v>
      </c>
      <c r="G563" s="9" t="s">
        <v>520</v>
      </c>
      <c r="H563" s="9" t="s">
        <v>521</v>
      </c>
      <c r="I563" s="9" t="s">
        <v>514</v>
      </c>
      <c r="J563" s="9">
        <v>19</v>
      </c>
      <c r="K563" s="9">
        <v>13500</v>
      </c>
    </row>
    <row r="564" spans="1:11" x14ac:dyDescent="0.25">
      <c r="A564" s="9" t="s">
        <v>1152</v>
      </c>
      <c r="B564" s="9">
        <v>42137</v>
      </c>
      <c r="C564" s="9" t="s">
        <v>516</v>
      </c>
      <c r="D564" s="9" t="s">
        <v>517</v>
      </c>
      <c r="E564" s="9" t="s">
        <v>623</v>
      </c>
      <c r="F564" s="9" t="s">
        <v>511</v>
      </c>
      <c r="G564" s="9" t="s">
        <v>512</v>
      </c>
      <c r="H564" s="9" t="s">
        <v>513</v>
      </c>
      <c r="I564" s="9" t="s">
        <v>563</v>
      </c>
      <c r="J564" s="9">
        <v>11</v>
      </c>
      <c r="K564" s="9">
        <v>18000</v>
      </c>
    </row>
    <row r="565" spans="1:11" x14ac:dyDescent="0.25">
      <c r="A565" s="9" t="s">
        <v>1153</v>
      </c>
      <c r="B565" s="9">
        <v>42137</v>
      </c>
      <c r="C565" s="9" t="s">
        <v>529</v>
      </c>
      <c r="D565" s="9" t="s">
        <v>530</v>
      </c>
      <c r="E565" s="9" t="s">
        <v>581</v>
      </c>
      <c r="F565" s="9" t="s">
        <v>588</v>
      </c>
      <c r="G565" s="9" t="s">
        <v>589</v>
      </c>
      <c r="H565" s="9" t="s">
        <v>526</v>
      </c>
      <c r="I565" s="9" t="s">
        <v>565</v>
      </c>
      <c r="J565" s="9">
        <v>24</v>
      </c>
      <c r="K565" s="9">
        <v>2500</v>
      </c>
    </row>
    <row r="566" spans="1:11" x14ac:dyDescent="0.25">
      <c r="A566" s="9" t="s">
        <v>1154</v>
      </c>
      <c r="B566" s="9">
        <v>42137</v>
      </c>
      <c r="C566" s="9" t="s">
        <v>558</v>
      </c>
      <c r="D566" s="9" t="s">
        <v>540</v>
      </c>
      <c r="E566" s="9" t="s">
        <v>559</v>
      </c>
      <c r="F566" s="9" t="s">
        <v>554</v>
      </c>
      <c r="G566" s="9" t="s">
        <v>555</v>
      </c>
      <c r="H566" s="9" t="s">
        <v>521</v>
      </c>
      <c r="I566" s="9" t="s">
        <v>556</v>
      </c>
      <c r="J566" s="9">
        <v>11</v>
      </c>
      <c r="K566" s="9">
        <v>8000</v>
      </c>
    </row>
    <row r="567" spans="1:11" x14ac:dyDescent="0.25">
      <c r="A567" s="9" t="s">
        <v>1155</v>
      </c>
      <c r="B567" s="9">
        <v>42138</v>
      </c>
      <c r="C567" s="9" t="s">
        <v>551</v>
      </c>
      <c r="D567" s="9" t="s">
        <v>552</v>
      </c>
      <c r="E567" s="9" t="s">
        <v>593</v>
      </c>
      <c r="F567" s="9" t="s">
        <v>519</v>
      </c>
      <c r="G567" s="9" t="s">
        <v>525</v>
      </c>
      <c r="H567" s="9" t="s">
        <v>521</v>
      </c>
      <c r="I567" s="9" t="s">
        <v>582</v>
      </c>
      <c r="J567" s="9">
        <v>5</v>
      </c>
      <c r="K567" s="9">
        <v>12000</v>
      </c>
    </row>
    <row r="568" spans="1:11" x14ac:dyDescent="0.25">
      <c r="A568" s="9" t="s">
        <v>1156</v>
      </c>
      <c r="B568" s="9">
        <v>42138</v>
      </c>
      <c r="C568" s="9" t="s">
        <v>529</v>
      </c>
      <c r="D568" s="9" t="s">
        <v>530</v>
      </c>
      <c r="E568" s="9" t="s">
        <v>625</v>
      </c>
      <c r="F568" s="9" t="s">
        <v>554</v>
      </c>
      <c r="G568" s="9" t="s">
        <v>555</v>
      </c>
      <c r="H568" s="9" t="s">
        <v>521</v>
      </c>
      <c r="I568" s="9" t="s">
        <v>543</v>
      </c>
      <c r="J568" s="9">
        <v>13</v>
      </c>
      <c r="K568" s="9">
        <v>8000</v>
      </c>
    </row>
    <row r="569" spans="1:11" x14ac:dyDescent="0.25">
      <c r="A569" s="9" t="s">
        <v>1157</v>
      </c>
      <c r="B569" s="9">
        <v>42138</v>
      </c>
      <c r="C569" s="9" t="s">
        <v>551</v>
      </c>
      <c r="D569" s="9" t="s">
        <v>552</v>
      </c>
      <c r="E569" s="9" t="s">
        <v>646</v>
      </c>
      <c r="F569" s="9" t="s">
        <v>560</v>
      </c>
      <c r="G569" s="9" t="s">
        <v>561</v>
      </c>
      <c r="H569" s="9" t="s">
        <v>562</v>
      </c>
      <c r="I569" s="9" t="s">
        <v>538</v>
      </c>
      <c r="J569" s="9">
        <v>13</v>
      </c>
      <c r="K569" s="9">
        <v>7000</v>
      </c>
    </row>
    <row r="570" spans="1:11" x14ac:dyDescent="0.25">
      <c r="A570" s="9" t="s">
        <v>1158</v>
      </c>
      <c r="B570" s="9">
        <v>42139</v>
      </c>
      <c r="C570" s="9" t="s">
        <v>545</v>
      </c>
      <c r="D570" s="9" t="s">
        <v>546</v>
      </c>
      <c r="E570" s="9" t="s">
        <v>641</v>
      </c>
      <c r="F570" s="9" t="s">
        <v>519</v>
      </c>
      <c r="G570" s="9" t="s">
        <v>532</v>
      </c>
      <c r="H570" s="9" t="s">
        <v>521</v>
      </c>
      <c r="I570" s="9" t="s">
        <v>574</v>
      </c>
      <c r="J570" s="9">
        <v>7</v>
      </c>
      <c r="K570" s="9">
        <v>10500</v>
      </c>
    </row>
    <row r="571" spans="1:11" x14ac:dyDescent="0.25">
      <c r="A571" s="9" t="s">
        <v>1159</v>
      </c>
      <c r="B571" s="9">
        <v>42139</v>
      </c>
      <c r="C571" s="9" t="s">
        <v>540</v>
      </c>
      <c r="D571" s="9" t="s">
        <v>541</v>
      </c>
      <c r="E571" s="9" t="s">
        <v>542</v>
      </c>
      <c r="F571" s="9" t="s">
        <v>570</v>
      </c>
      <c r="G571" s="9" t="s">
        <v>555</v>
      </c>
      <c r="H571" s="9" t="s">
        <v>521</v>
      </c>
      <c r="I571" s="9" t="s">
        <v>585</v>
      </c>
      <c r="J571" s="9">
        <v>15</v>
      </c>
      <c r="K571" s="9">
        <v>9000</v>
      </c>
    </row>
    <row r="572" spans="1:11" x14ac:dyDescent="0.25">
      <c r="A572" s="9" t="s">
        <v>1160</v>
      </c>
      <c r="B572" s="9">
        <v>42139</v>
      </c>
      <c r="C572" s="9" t="s">
        <v>455</v>
      </c>
      <c r="D572" s="9" t="s">
        <v>509</v>
      </c>
      <c r="E572" s="9" t="s">
        <v>686</v>
      </c>
      <c r="F572" s="9" t="s">
        <v>618</v>
      </c>
      <c r="G572" s="9" t="s">
        <v>619</v>
      </c>
      <c r="H572" s="9" t="s">
        <v>562</v>
      </c>
      <c r="I572" s="9" t="s">
        <v>571</v>
      </c>
      <c r="J572" s="9">
        <v>4</v>
      </c>
      <c r="K572" s="9">
        <v>2500</v>
      </c>
    </row>
    <row r="573" spans="1:11" x14ac:dyDescent="0.25">
      <c r="A573" s="9" t="s">
        <v>1161</v>
      </c>
      <c r="B573" s="9">
        <v>42139</v>
      </c>
      <c r="C573" s="9" t="s">
        <v>567</v>
      </c>
      <c r="D573" s="9" t="s">
        <v>568</v>
      </c>
      <c r="E573" s="9" t="s">
        <v>673</v>
      </c>
      <c r="F573" s="9" t="s">
        <v>519</v>
      </c>
      <c r="G573" s="9" t="s">
        <v>532</v>
      </c>
      <c r="H573" s="9" t="s">
        <v>521</v>
      </c>
      <c r="I573" s="9" t="s">
        <v>549</v>
      </c>
      <c r="J573" s="9">
        <v>8</v>
      </c>
      <c r="K573" s="9">
        <v>10500</v>
      </c>
    </row>
    <row r="574" spans="1:11" x14ac:dyDescent="0.25">
      <c r="A574" s="9" t="s">
        <v>1162</v>
      </c>
      <c r="B574" s="9">
        <v>42139</v>
      </c>
      <c r="C574" s="9" t="s">
        <v>567</v>
      </c>
      <c r="D574" s="9" t="s">
        <v>568</v>
      </c>
      <c r="E574" s="9" t="s">
        <v>607</v>
      </c>
      <c r="F574" s="9" t="s">
        <v>560</v>
      </c>
      <c r="G574" s="9" t="s">
        <v>561</v>
      </c>
      <c r="H574" s="9" t="s">
        <v>562</v>
      </c>
      <c r="I574" s="9" t="s">
        <v>533</v>
      </c>
      <c r="J574" s="9">
        <v>19</v>
      </c>
      <c r="K574" s="9">
        <v>7000</v>
      </c>
    </row>
    <row r="575" spans="1:11" x14ac:dyDescent="0.25">
      <c r="A575" s="9" t="s">
        <v>1163</v>
      </c>
      <c r="B575" s="9">
        <v>42139</v>
      </c>
      <c r="C575" s="9" t="s">
        <v>516</v>
      </c>
      <c r="D575" s="9" t="s">
        <v>517</v>
      </c>
      <c r="E575" s="9" t="s">
        <v>576</v>
      </c>
      <c r="F575" s="9" t="s">
        <v>560</v>
      </c>
      <c r="G575" s="9" t="s">
        <v>561</v>
      </c>
      <c r="H575" s="9" t="s">
        <v>562</v>
      </c>
      <c r="I575" s="9" t="s">
        <v>579</v>
      </c>
      <c r="J575" s="9">
        <v>16</v>
      </c>
      <c r="K575" s="9">
        <v>7000</v>
      </c>
    </row>
    <row r="576" spans="1:11" x14ac:dyDescent="0.25">
      <c r="A576" s="9" t="s">
        <v>1164</v>
      </c>
      <c r="B576" s="9">
        <v>42139</v>
      </c>
      <c r="C576" s="9" t="s">
        <v>535</v>
      </c>
      <c r="D576" s="9" t="s">
        <v>536</v>
      </c>
      <c r="E576" s="9" t="s">
        <v>629</v>
      </c>
      <c r="F576" s="9" t="s">
        <v>588</v>
      </c>
      <c r="G576" s="9" t="s">
        <v>589</v>
      </c>
      <c r="H576" s="9" t="s">
        <v>526</v>
      </c>
      <c r="I576" s="9" t="s">
        <v>527</v>
      </c>
      <c r="J576" s="9">
        <v>2</v>
      </c>
      <c r="K576" s="9">
        <v>2500</v>
      </c>
    </row>
    <row r="577" spans="1:11" x14ac:dyDescent="0.25">
      <c r="A577" s="9" t="s">
        <v>1165</v>
      </c>
      <c r="B577" s="9">
        <v>42140</v>
      </c>
      <c r="C577" s="9" t="s">
        <v>529</v>
      </c>
      <c r="D577" s="9" t="s">
        <v>530</v>
      </c>
      <c r="E577" s="9" t="s">
        <v>625</v>
      </c>
      <c r="F577" s="9" t="s">
        <v>511</v>
      </c>
      <c r="G577" s="9" t="s">
        <v>512</v>
      </c>
      <c r="H577" s="9" t="s">
        <v>513</v>
      </c>
      <c r="I577" s="9" t="s">
        <v>522</v>
      </c>
      <c r="J577" s="9">
        <v>9</v>
      </c>
      <c r="K577" s="9">
        <v>18000</v>
      </c>
    </row>
    <row r="578" spans="1:11" x14ac:dyDescent="0.25">
      <c r="A578" s="9" t="s">
        <v>1166</v>
      </c>
      <c r="B578" s="9">
        <v>42140</v>
      </c>
      <c r="C578" s="9" t="s">
        <v>535</v>
      </c>
      <c r="D578" s="9" t="s">
        <v>536</v>
      </c>
      <c r="E578" s="9" t="s">
        <v>584</v>
      </c>
      <c r="F578" s="9" t="s">
        <v>519</v>
      </c>
      <c r="G578" s="9" t="s">
        <v>532</v>
      </c>
      <c r="H578" s="9" t="s">
        <v>521</v>
      </c>
      <c r="I578" s="9" t="s">
        <v>514</v>
      </c>
      <c r="J578" s="9">
        <v>17</v>
      </c>
      <c r="K578" s="9">
        <v>10500</v>
      </c>
    </row>
    <row r="579" spans="1:11" x14ac:dyDescent="0.25">
      <c r="A579" s="9" t="s">
        <v>1167</v>
      </c>
      <c r="B579" s="9">
        <v>42140</v>
      </c>
      <c r="C579" s="9" t="s">
        <v>551</v>
      </c>
      <c r="D579" s="9" t="s">
        <v>552</v>
      </c>
      <c r="E579" s="9" t="s">
        <v>646</v>
      </c>
      <c r="F579" s="9" t="s">
        <v>519</v>
      </c>
      <c r="G579" s="9" t="s">
        <v>520</v>
      </c>
      <c r="H579" s="9" t="s">
        <v>521</v>
      </c>
      <c r="I579" s="9" t="s">
        <v>522</v>
      </c>
      <c r="J579" s="9">
        <v>18</v>
      </c>
      <c r="K579" s="9">
        <v>13500</v>
      </c>
    </row>
    <row r="580" spans="1:11" x14ac:dyDescent="0.25">
      <c r="A580" s="9" t="s">
        <v>1168</v>
      </c>
      <c r="B580" s="9">
        <v>42141</v>
      </c>
      <c r="C580" s="9" t="s">
        <v>455</v>
      </c>
      <c r="D580" s="9" t="s">
        <v>509</v>
      </c>
      <c r="E580" s="9" t="s">
        <v>573</v>
      </c>
      <c r="F580" s="9" t="s">
        <v>560</v>
      </c>
      <c r="G580" s="9" t="s">
        <v>561</v>
      </c>
      <c r="H580" s="9" t="s">
        <v>562</v>
      </c>
      <c r="I580" s="9" t="s">
        <v>527</v>
      </c>
      <c r="J580" s="9">
        <v>21</v>
      </c>
      <c r="K580" s="9">
        <v>7000</v>
      </c>
    </row>
    <row r="581" spans="1:11" x14ac:dyDescent="0.25">
      <c r="A581" s="9" t="s">
        <v>1169</v>
      </c>
      <c r="B581" s="9">
        <v>42141</v>
      </c>
      <c r="C581" s="9" t="s">
        <v>535</v>
      </c>
      <c r="D581" s="9" t="s">
        <v>536</v>
      </c>
      <c r="E581" s="9" t="s">
        <v>584</v>
      </c>
      <c r="F581" s="9" t="s">
        <v>519</v>
      </c>
      <c r="G581" s="9" t="s">
        <v>520</v>
      </c>
      <c r="H581" s="9" t="s">
        <v>521</v>
      </c>
      <c r="I581" s="9" t="s">
        <v>533</v>
      </c>
      <c r="J581" s="9">
        <v>22</v>
      </c>
      <c r="K581" s="9">
        <v>13500</v>
      </c>
    </row>
    <row r="582" spans="1:11" x14ac:dyDescent="0.25">
      <c r="A582" s="9" t="s">
        <v>1170</v>
      </c>
      <c r="B582" s="9">
        <v>42141</v>
      </c>
      <c r="C582" s="9" t="s">
        <v>529</v>
      </c>
      <c r="D582" s="9" t="s">
        <v>530</v>
      </c>
      <c r="E582" s="9" t="s">
        <v>625</v>
      </c>
      <c r="F582" s="9" t="s">
        <v>524</v>
      </c>
      <c r="G582" s="9" t="s">
        <v>525</v>
      </c>
      <c r="H582" s="9" t="s">
        <v>526</v>
      </c>
      <c r="I582" s="9" t="s">
        <v>538</v>
      </c>
      <c r="J582" s="9">
        <v>16</v>
      </c>
      <c r="K582" s="9">
        <v>900</v>
      </c>
    </row>
    <row r="583" spans="1:11" x14ac:dyDescent="0.25">
      <c r="A583" s="9" t="s">
        <v>1171</v>
      </c>
      <c r="B583" s="9">
        <v>42141</v>
      </c>
      <c r="C583" s="9" t="s">
        <v>540</v>
      </c>
      <c r="D583" s="9" t="s">
        <v>541</v>
      </c>
      <c r="E583" s="9" t="s">
        <v>542</v>
      </c>
      <c r="F583" s="9" t="s">
        <v>554</v>
      </c>
      <c r="G583" s="9" t="s">
        <v>555</v>
      </c>
      <c r="H583" s="9" t="s">
        <v>521</v>
      </c>
      <c r="I583" s="9" t="s">
        <v>543</v>
      </c>
      <c r="J583" s="9">
        <v>6</v>
      </c>
      <c r="K583" s="9">
        <v>8000</v>
      </c>
    </row>
    <row r="584" spans="1:11" x14ac:dyDescent="0.25">
      <c r="A584" s="9" t="s">
        <v>1172</v>
      </c>
      <c r="B584" s="9">
        <v>42141</v>
      </c>
      <c r="C584" s="9" t="s">
        <v>558</v>
      </c>
      <c r="D584" s="9" t="s">
        <v>540</v>
      </c>
      <c r="E584" s="9" t="s">
        <v>605</v>
      </c>
      <c r="F584" s="9" t="s">
        <v>554</v>
      </c>
      <c r="G584" s="9" t="s">
        <v>555</v>
      </c>
      <c r="H584" s="9" t="s">
        <v>521</v>
      </c>
      <c r="I584" s="9" t="s">
        <v>549</v>
      </c>
      <c r="J584" s="9">
        <v>21</v>
      </c>
      <c r="K584" s="9">
        <v>8000</v>
      </c>
    </row>
    <row r="585" spans="1:11" x14ac:dyDescent="0.25">
      <c r="A585" s="9" t="s">
        <v>1173</v>
      </c>
      <c r="B585" s="9">
        <v>42141</v>
      </c>
      <c r="C585" s="9" t="s">
        <v>558</v>
      </c>
      <c r="D585" s="9" t="s">
        <v>540</v>
      </c>
      <c r="E585" s="9" t="s">
        <v>559</v>
      </c>
      <c r="F585" s="9" t="s">
        <v>548</v>
      </c>
      <c r="G585" s="9" t="s">
        <v>525</v>
      </c>
      <c r="H585" s="9" t="s">
        <v>526</v>
      </c>
      <c r="I585" s="9" t="s">
        <v>556</v>
      </c>
      <c r="J585" s="9">
        <v>21</v>
      </c>
      <c r="K585" s="9">
        <v>3000</v>
      </c>
    </row>
    <row r="586" spans="1:11" x14ac:dyDescent="0.25">
      <c r="A586" s="9" t="s">
        <v>1174</v>
      </c>
      <c r="B586" s="9">
        <v>42141</v>
      </c>
      <c r="C586" s="9" t="s">
        <v>529</v>
      </c>
      <c r="D586" s="9" t="s">
        <v>530</v>
      </c>
      <c r="E586" s="9" t="s">
        <v>625</v>
      </c>
      <c r="F586" s="9" t="s">
        <v>618</v>
      </c>
      <c r="G586" s="9" t="s">
        <v>619</v>
      </c>
      <c r="H586" s="9" t="s">
        <v>562</v>
      </c>
      <c r="I586" s="9" t="s">
        <v>563</v>
      </c>
      <c r="J586" s="9">
        <v>8</v>
      </c>
      <c r="K586" s="9">
        <v>2500</v>
      </c>
    </row>
    <row r="587" spans="1:11" x14ac:dyDescent="0.25">
      <c r="A587" s="9" t="s">
        <v>1175</v>
      </c>
      <c r="B587" s="9">
        <v>42141</v>
      </c>
      <c r="C587" s="9" t="s">
        <v>540</v>
      </c>
      <c r="D587" s="9" t="s">
        <v>541</v>
      </c>
      <c r="E587" s="9" t="s">
        <v>587</v>
      </c>
      <c r="F587" s="9" t="s">
        <v>519</v>
      </c>
      <c r="G587" s="9" t="s">
        <v>520</v>
      </c>
      <c r="H587" s="9" t="s">
        <v>521</v>
      </c>
      <c r="I587" s="9" t="s">
        <v>565</v>
      </c>
      <c r="J587" s="9">
        <v>8</v>
      </c>
      <c r="K587" s="9">
        <v>13500</v>
      </c>
    </row>
    <row r="588" spans="1:11" x14ac:dyDescent="0.25">
      <c r="A588" s="9" t="s">
        <v>1176</v>
      </c>
      <c r="B588" s="9">
        <v>42142</v>
      </c>
      <c r="C588" s="9" t="s">
        <v>516</v>
      </c>
      <c r="D588" s="9" t="s">
        <v>517</v>
      </c>
      <c r="E588" s="9" t="s">
        <v>518</v>
      </c>
      <c r="F588" s="9" t="s">
        <v>548</v>
      </c>
      <c r="G588" s="9" t="s">
        <v>525</v>
      </c>
      <c r="H588" s="9" t="s">
        <v>526</v>
      </c>
      <c r="I588" s="9" t="s">
        <v>571</v>
      </c>
      <c r="J588" s="9">
        <v>23</v>
      </c>
      <c r="K588" s="9">
        <v>3000</v>
      </c>
    </row>
    <row r="589" spans="1:11" x14ac:dyDescent="0.25">
      <c r="A589" s="9" t="s">
        <v>1177</v>
      </c>
      <c r="B589" s="9">
        <v>42142</v>
      </c>
      <c r="C589" s="9" t="s">
        <v>558</v>
      </c>
      <c r="D589" s="9" t="s">
        <v>540</v>
      </c>
      <c r="E589" s="9" t="s">
        <v>655</v>
      </c>
      <c r="F589" s="9" t="s">
        <v>519</v>
      </c>
      <c r="G589" s="9" t="s">
        <v>525</v>
      </c>
      <c r="H589" s="9" t="s">
        <v>521</v>
      </c>
      <c r="I589" s="9" t="s">
        <v>574</v>
      </c>
      <c r="J589" s="9">
        <v>18</v>
      </c>
      <c r="K589" s="9">
        <v>12000</v>
      </c>
    </row>
    <row r="590" spans="1:11" x14ac:dyDescent="0.25">
      <c r="A590" s="9" t="s">
        <v>1178</v>
      </c>
      <c r="B590" s="9">
        <v>42142</v>
      </c>
      <c r="C590" s="9" t="s">
        <v>516</v>
      </c>
      <c r="D590" s="9" t="s">
        <v>517</v>
      </c>
      <c r="E590" s="9" t="s">
        <v>518</v>
      </c>
      <c r="F590" s="9" t="s">
        <v>560</v>
      </c>
      <c r="G590" s="9" t="s">
        <v>561</v>
      </c>
      <c r="H590" s="9" t="s">
        <v>562</v>
      </c>
      <c r="I590" s="9" t="s">
        <v>577</v>
      </c>
      <c r="J590" s="9">
        <v>19</v>
      </c>
      <c r="K590" s="9">
        <v>7000</v>
      </c>
    </row>
    <row r="591" spans="1:11" x14ac:dyDescent="0.25">
      <c r="A591" s="9" t="s">
        <v>1179</v>
      </c>
      <c r="B591" s="9">
        <v>42142</v>
      </c>
      <c r="C591" s="9" t="s">
        <v>455</v>
      </c>
      <c r="D591" s="9" t="s">
        <v>509</v>
      </c>
      <c r="E591" s="9" t="s">
        <v>686</v>
      </c>
      <c r="F591" s="9" t="s">
        <v>560</v>
      </c>
      <c r="G591" s="9" t="s">
        <v>561</v>
      </c>
      <c r="H591" s="9" t="s">
        <v>562</v>
      </c>
      <c r="I591" s="9" t="s">
        <v>579</v>
      </c>
      <c r="J591" s="9">
        <v>2</v>
      </c>
      <c r="K591" s="9">
        <v>7000</v>
      </c>
    </row>
    <row r="592" spans="1:11" x14ac:dyDescent="0.25">
      <c r="A592" s="9" t="s">
        <v>1180</v>
      </c>
      <c r="B592" s="9">
        <v>42142</v>
      </c>
      <c r="C592" s="9" t="s">
        <v>455</v>
      </c>
      <c r="D592" s="9" t="s">
        <v>509</v>
      </c>
      <c r="E592" s="9" t="s">
        <v>510</v>
      </c>
      <c r="F592" s="9" t="s">
        <v>560</v>
      </c>
      <c r="G592" s="9" t="s">
        <v>561</v>
      </c>
      <c r="H592" s="9" t="s">
        <v>562</v>
      </c>
      <c r="I592" s="9" t="s">
        <v>582</v>
      </c>
      <c r="J592" s="9">
        <v>23</v>
      </c>
      <c r="K592" s="9">
        <v>7000</v>
      </c>
    </row>
    <row r="593" spans="1:11" x14ac:dyDescent="0.25">
      <c r="A593" s="9" t="s">
        <v>1181</v>
      </c>
      <c r="B593" s="9">
        <v>42143</v>
      </c>
      <c r="C593" s="9" t="s">
        <v>545</v>
      </c>
      <c r="D593" s="9" t="s">
        <v>546</v>
      </c>
      <c r="E593" s="9" t="s">
        <v>641</v>
      </c>
      <c r="F593" s="9" t="s">
        <v>554</v>
      </c>
      <c r="G593" s="9" t="s">
        <v>555</v>
      </c>
      <c r="H593" s="9" t="s">
        <v>521</v>
      </c>
      <c r="I593" s="9" t="s">
        <v>585</v>
      </c>
      <c r="J593" s="9">
        <v>19</v>
      </c>
      <c r="K593" s="9">
        <v>8000</v>
      </c>
    </row>
    <row r="594" spans="1:11" x14ac:dyDescent="0.25">
      <c r="A594" s="9" t="s">
        <v>1182</v>
      </c>
      <c r="B594" s="9">
        <v>42143</v>
      </c>
      <c r="C594" s="9" t="s">
        <v>529</v>
      </c>
      <c r="D594" s="9" t="s">
        <v>530</v>
      </c>
      <c r="E594" s="9" t="s">
        <v>581</v>
      </c>
      <c r="F594" s="9" t="s">
        <v>548</v>
      </c>
      <c r="G594" s="9" t="s">
        <v>525</v>
      </c>
      <c r="H594" s="9" t="s">
        <v>526</v>
      </c>
      <c r="I594" s="9" t="s">
        <v>574</v>
      </c>
      <c r="J594" s="9">
        <v>2</v>
      </c>
      <c r="K594" s="9">
        <v>3000</v>
      </c>
    </row>
    <row r="595" spans="1:11" x14ac:dyDescent="0.25">
      <c r="A595" s="9" t="s">
        <v>1183</v>
      </c>
      <c r="B595" s="9">
        <v>42143</v>
      </c>
      <c r="C595" s="9" t="s">
        <v>540</v>
      </c>
      <c r="D595" s="9" t="s">
        <v>541</v>
      </c>
      <c r="E595" s="9" t="s">
        <v>633</v>
      </c>
      <c r="F595" s="9" t="s">
        <v>519</v>
      </c>
      <c r="G595" s="9" t="s">
        <v>525</v>
      </c>
      <c r="H595" s="9" t="s">
        <v>521</v>
      </c>
      <c r="I595" s="9" t="s">
        <v>585</v>
      </c>
      <c r="J595" s="9">
        <v>15</v>
      </c>
      <c r="K595" s="9">
        <v>12000</v>
      </c>
    </row>
    <row r="596" spans="1:11" x14ac:dyDescent="0.25">
      <c r="A596" s="9" t="s">
        <v>1184</v>
      </c>
      <c r="B596" s="9">
        <v>42143</v>
      </c>
      <c r="C596" s="9" t="s">
        <v>567</v>
      </c>
      <c r="D596" s="9" t="s">
        <v>568</v>
      </c>
      <c r="E596" s="9" t="s">
        <v>607</v>
      </c>
      <c r="F596" s="9" t="s">
        <v>524</v>
      </c>
      <c r="G596" s="9" t="s">
        <v>525</v>
      </c>
      <c r="H596" s="9" t="s">
        <v>526</v>
      </c>
      <c r="I596" s="9" t="s">
        <v>571</v>
      </c>
      <c r="J596" s="9">
        <v>4</v>
      </c>
      <c r="K596" s="9">
        <v>900</v>
      </c>
    </row>
    <row r="597" spans="1:11" x14ac:dyDescent="0.25">
      <c r="A597" s="9" t="s">
        <v>1185</v>
      </c>
      <c r="B597" s="9">
        <v>42143</v>
      </c>
      <c r="C597" s="9" t="s">
        <v>516</v>
      </c>
      <c r="D597" s="9" t="s">
        <v>517</v>
      </c>
      <c r="E597" s="9" t="s">
        <v>576</v>
      </c>
      <c r="F597" s="9" t="s">
        <v>524</v>
      </c>
      <c r="G597" s="9" t="s">
        <v>525</v>
      </c>
      <c r="H597" s="9" t="s">
        <v>526</v>
      </c>
      <c r="I597" s="9" t="s">
        <v>565</v>
      </c>
      <c r="J597" s="9">
        <v>1</v>
      </c>
      <c r="K597" s="9">
        <v>900</v>
      </c>
    </row>
    <row r="598" spans="1:11" x14ac:dyDescent="0.25">
      <c r="A598" s="9" t="s">
        <v>1186</v>
      </c>
      <c r="B598" s="9">
        <v>42143</v>
      </c>
      <c r="C598" s="9" t="s">
        <v>516</v>
      </c>
      <c r="D598" s="9" t="s">
        <v>517</v>
      </c>
      <c r="E598" s="9" t="s">
        <v>696</v>
      </c>
      <c r="F598" s="9" t="s">
        <v>560</v>
      </c>
      <c r="G598" s="9" t="s">
        <v>561</v>
      </c>
      <c r="H598" s="9" t="s">
        <v>562</v>
      </c>
      <c r="I598" s="9" t="s">
        <v>556</v>
      </c>
      <c r="J598" s="9">
        <v>18</v>
      </c>
      <c r="K598" s="9">
        <v>7000</v>
      </c>
    </row>
    <row r="599" spans="1:11" x14ac:dyDescent="0.25">
      <c r="A599" s="9" t="s">
        <v>1187</v>
      </c>
      <c r="B599" s="9">
        <v>42144</v>
      </c>
      <c r="C599" s="9" t="s">
        <v>551</v>
      </c>
      <c r="D599" s="9" t="s">
        <v>552</v>
      </c>
      <c r="E599" s="9" t="s">
        <v>553</v>
      </c>
      <c r="F599" s="9" t="s">
        <v>519</v>
      </c>
      <c r="G599" s="9" t="s">
        <v>525</v>
      </c>
      <c r="H599" s="9" t="s">
        <v>521</v>
      </c>
      <c r="I599" s="9" t="s">
        <v>582</v>
      </c>
      <c r="J599" s="9">
        <v>23</v>
      </c>
      <c r="K599" s="9">
        <v>12000</v>
      </c>
    </row>
    <row r="600" spans="1:11" x14ac:dyDescent="0.25">
      <c r="A600" s="9" t="s">
        <v>1188</v>
      </c>
      <c r="B600" s="9">
        <v>42144</v>
      </c>
      <c r="C600" s="9" t="s">
        <v>535</v>
      </c>
      <c r="D600" s="9" t="s">
        <v>536</v>
      </c>
      <c r="E600" s="9" t="s">
        <v>537</v>
      </c>
      <c r="F600" s="9" t="s">
        <v>519</v>
      </c>
      <c r="G600" s="9" t="s">
        <v>525</v>
      </c>
      <c r="H600" s="9" t="s">
        <v>521</v>
      </c>
      <c r="I600" s="9" t="s">
        <v>549</v>
      </c>
      <c r="J600" s="9">
        <v>24</v>
      </c>
      <c r="K600" s="9">
        <v>12000</v>
      </c>
    </row>
    <row r="601" spans="1:11" x14ac:dyDescent="0.25">
      <c r="A601" s="9" t="s">
        <v>1189</v>
      </c>
      <c r="B601" s="9">
        <v>42144</v>
      </c>
      <c r="C601" s="9" t="s">
        <v>455</v>
      </c>
      <c r="D601" s="9" t="s">
        <v>509</v>
      </c>
      <c r="E601" s="9" t="s">
        <v>510</v>
      </c>
      <c r="F601" s="9" t="s">
        <v>618</v>
      </c>
      <c r="G601" s="9" t="s">
        <v>619</v>
      </c>
      <c r="H601" s="9" t="s">
        <v>562</v>
      </c>
      <c r="I601" s="9" t="s">
        <v>543</v>
      </c>
      <c r="J601" s="9">
        <v>19</v>
      </c>
      <c r="K601" s="9">
        <v>2500</v>
      </c>
    </row>
    <row r="602" spans="1:11" x14ac:dyDescent="0.25">
      <c r="A602" s="9" t="s">
        <v>1190</v>
      </c>
      <c r="B602" s="9">
        <v>42144</v>
      </c>
      <c r="C602" s="9" t="s">
        <v>545</v>
      </c>
      <c r="D602" s="9" t="s">
        <v>546</v>
      </c>
      <c r="E602" s="9" t="s">
        <v>591</v>
      </c>
      <c r="F602" s="9" t="s">
        <v>618</v>
      </c>
      <c r="G602" s="9" t="s">
        <v>619</v>
      </c>
      <c r="H602" s="9" t="s">
        <v>562</v>
      </c>
      <c r="I602" s="9" t="s">
        <v>538</v>
      </c>
      <c r="J602" s="9">
        <v>9</v>
      </c>
      <c r="K602" s="9">
        <v>2500</v>
      </c>
    </row>
    <row r="603" spans="1:11" x14ac:dyDescent="0.25">
      <c r="A603" s="9" t="s">
        <v>1191</v>
      </c>
      <c r="B603" s="9">
        <v>42145</v>
      </c>
      <c r="C603" s="9" t="s">
        <v>516</v>
      </c>
      <c r="D603" s="9" t="s">
        <v>517</v>
      </c>
      <c r="E603" s="9" t="s">
        <v>518</v>
      </c>
      <c r="F603" s="9" t="s">
        <v>511</v>
      </c>
      <c r="G603" s="9" t="s">
        <v>512</v>
      </c>
      <c r="H603" s="9" t="s">
        <v>513</v>
      </c>
      <c r="I603" s="9" t="s">
        <v>533</v>
      </c>
      <c r="J603" s="9">
        <v>18</v>
      </c>
      <c r="K603" s="9">
        <v>18000</v>
      </c>
    </row>
    <row r="604" spans="1:11" x14ac:dyDescent="0.25">
      <c r="A604" s="9" t="s">
        <v>1192</v>
      </c>
      <c r="B604" s="9">
        <v>42145</v>
      </c>
      <c r="C604" s="9" t="s">
        <v>545</v>
      </c>
      <c r="D604" s="9" t="s">
        <v>546</v>
      </c>
      <c r="E604" s="9" t="s">
        <v>547</v>
      </c>
      <c r="F604" s="9" t="s">
        <v>519</v>
      </c>
      <c r="G604" s="9" t="s">
        <v>532</v>
      </c>
      <c r="H604" s="9" t="s">
        <v>521</v>
      </c>
      <c r="I604" s="9" t="s">
        <v>579</v>
      </c>
      <c r="J604" s="9">
        <v>8</v>
      </c>
      <c r="K604" s="9">
        <v>10500</v>
      </c>
    </row>
    <row r="605" spans="1:11" x14ac:dyDescent="0.25">
      <c r="A605" s="9" t="s">
        <v>1193</v>
      </c>
      <c r="B605" s="9">
        <v>42146</v>
      </c>
      <c r="C605" s="9" t="s">
        <v>545</v>
      </c>
      <c r="D605" s="9" t="s">
        <v>546</v>
      </c>
      <c r="E605" s="9" t="s">
        <v>547</v>
      </c>
      <c r="F605" s="9" t="s">
        <v>511</v>
      </c>
      <c r="G605" s="9" t="s">
        <v>512</v>
      </c>
      <c r="H605" s="9" t="s">
        <v>513</v>
      </c>
      <c r="I605" s="9" t="s">
        <v>527</v>
      </c>
      <c r="J605" s="9">
        <v>6</v>
      </c>
      <c r="K605" s="9">
        <v>18000</v>
      </c>
    </row>
    <row r="606" spans="1:11" x14ac:dyDescent="0.25">
      <c r="A606" s="9" t="s">
        <v>1194</v>
      </c>
      <c r="B606" s="9">
        <v>42147</v>
      </c>
      <c r="C606" s="9" t="s">
        <v>529</v>
      </c>
      <c r="D606" s="9" t="s">
        <v>530</v>
      </c>
      <c r="E606" s="9" t="s">
        <v>531</v>
      </c>
      <c r="F606" s="9" t="s">
        <v>519</v>
      </c>
      <c r="G606" s="9" t="s">
        <v>532</v>
      </c>
      <c r="H606" s="9" t="s">
        <v>521</v>
      </c>
      <c r="I606" s="9" t="s">
        <v>522</v>
      </c>
      <c r="J606" s="9">
        <v>17</v>
      </c>
      <c r="K606" s="9">
        <v>10500</v>
      </c>
    </row>
    <row r="607" spans="1:11" x14ac:dyDescent="0.25">
      <c r="A607" s="9" t="s">
        <v>1195</v>
      </c>
      <c r="B607" s="9">
        <v>42147</v>
      </c>
      <c r="C607" s="9" t="s">
        <v>516</v>
      </c>
      <c r="D607" s="9" t="s">
        <v>517</v>
      </c>
      <c r="E607" s="9" t="s">
        <v>696</v>
      </c>
      <c r="F607" s="9" t="s">
        <v>554</v>
      </c>
      <c r="G607" s="9" t="s">
        <v>555</v>
      </c>
      <c r="H607" s="9" t="s">
        <v>521</v>
      </c>
      <c r="I607" s="9" t="s">
        <v>577</v>
      </c>
      <c r="J607" s="9">
        <v>17</v>
      </c>
      <c r="K607" s="9">
        <v>8000</v>
      </c>
    </row>
    <row r="608" spans="1:11" x14ac:dyDescent="0.25">
      <c r="A608" s="9" t="s">
        <v>1196</v>
      </c>
      <c r="B608" s="9">
        <v>42148</v>
      </c>
      <c r="C608" s="9" t="s">
        <v>567</v>
      </c>
      <c r="D608" s="9" t="s">
        <v>568</v>
      </c>
      <c r="E608" s="9" t="s">
        <v>569</v>
      </c>
      <c r="F608" s="9" t="s">
        <v>519</v>
      </c>
      <c r="G608" s="9" t="s">
        <v>525</v>
      </c>
      <c r="H608" s="9" t="s">
        <v>521</v>
      </c>
      <c r="I608" s="9" t="s">
        <v>514</v>
      </c>
      <c r="J608" s="9">
        <v>20</v>
      </c>
      <c r="K608" s="9">
        <v>12000</v>
      </c>
    </row>
    <row r="609" spans="1:11" x14ac:dyDescent="0.25">
      <c r="A609" s="9" t="s">
        <v>1197</v>
      </c>
      <c r="B609" s="9">
        <v>42148</v>
      </c>
      <c r="C609" s="9" t="s">
        <v>540</v>
      </c>
      <c r="D609" s="9" t="s">
        <v>541</v>
      </c>
      <c r="E609" s="9" t="s">
        <v>542</v>
      </c>
      <c r="F609" s="9" t="s">
        <v>548</v>
      </c>
      <c r="G609" s="9" t="s">
        <v>525</v>
      </c>
      <c r="H609" s="9" t="s">
        <v>526</v>
      </c>
      <c r="I609" s="9" t="s">
        <v>563</v>
      </c>
      <c r="J609" s="9">
        <v>18</v>
      </c>
      <c r="K609" s="9">
        <v>3000</v>
      </c>
    </row>
    <row r="610" spans="1:11" x14ac:dyDescent="0.25">
      <c r="A610" s="9" t="s">
        <v>1198</v>
      </c>
      <c r="B610" s="9">
        <v>42148</v>
      </c>
      <c r="C610" s="9" t="s">
        <v>516</v>
      </c>
      <c r="D610" s="9" t="s">
        <v>517</v>
      </c>
      <c r="E610" s="9" t="s">
        <v>623</v>
      </c>
      <c r="F610" s="9" t="s">
        <v>511</v>
      </c>
      <c r="G610" s="9" t="s">
        <v>512</v>
      </c>
      <c r="H610" s="9" t="s">
        <v>513</v>
      </c>
      <c r="I610" s="9" t="s">
        <v>577</v>
      </c>
      <c r="J610" s="9">
        <v>3</v>
      </c>
      <c r="K610" s="9">
        <v>18000</v>
      </c>
    </row>
    <row r="611" spans="1:11" x14ac:dyDescent="0.25">
      <c r="A611" s="9" t="s">
        <v>1199</v>
      </c>
      <c r="B611" s="9">
        <v>42148</v>
      </c>
      <c r="C611" s="9" t="s">
        <v>540</v>
      </c>
      <c r="D611" s="9" t="s">
        <v>541</v>
      </c>
      <c r="E611" s="9" t="s">
        <v>587</v>
      </c>
      <c r="F611" s="9" t="s">
        <v>524</v>
      </c>
      <c r="G611" s="9" t="s">
        <v>525</v>
      </c>
      <c r="H611" s="9" t="s">
        <v>526</v>
      </c>
      <c r="I611" s="9" t="s">
        <v>514</v>
      </c>
      <c r="J611" s="9">
        <v>17</v>
      </c>
      <c r="K611" s="9">
        <v>900</v>
      </c>
    </row>
    <row r="612" spans="1:11" x14ac:dyDescent="0.25">
      <c r="A612" s="9" t="s">
        <v>1200</v>
      </c>
      <c r="B612" s="9">
        <v>42149</v>
      </c>
      <c r="C612" s="9" t="s">
        <v>529</v>
      </c>
      <c r="D612" s="9" t="s">
        <v>530</v>
      </c>
      <c r="E612" s="9" t="s">
        <v>581</v>
      </c>
      <c r="F612" s="9" t="s">
        <v>554</v>
      </c>
      <c r="G612" s="9" t="s">
        <v>555</v>
      </c>
      <c r="H612" s="9" t="s">
        <v>521</v>
      </c>
      <c r="I612" s="9" t="s">
        <v>563</v>
      </c>
      <c r="J612" s="9">
        <v>5</v>
      </c>
      <c r="K612" s="9">
        <v>8000</v>
      </c>
    </row>
    <row r="613" spans="1:11" x14ac:dyDescent="0.25">
      <c r="A613" s="9" t="s">
        <v>1201</v>
      </c>
      <c r="B613" s="9">
        <v>42149</v>
      </c>
      <c r="C613" s="9" t="s">
        <v>529</v>
      </c>
      <c r="D613" s="9" t="s">
        <v>530</v>
      </c>
      <c r="E613" s="9" t="s">
        <v>625</v>
      </c>
      <c r="F613" s="9" t="s">
        <v>588</v>
      </c>
      <c r="G613" s="9" t="s">
        <v>589</v>
      </c>
      <c r="H613" s="9" t="s">
        <v>526</v>
      </c>
      <c r="I613" s="9" t="s">
        <v>565</v>
      </c>
      <c r="J613" s="9">
        <v>2</v>
      </c>
      <c r="K613" s="9">
        <v>2500</v>
      </c>
    </row>
    <row r="614" spans="1:11" x14ac:dyDescent="0.25">
      <c r="A614" s="9" t="s">
        <v>1202</v>
      </c>
      <c r="B614" s="9">
        <v>42149</v>
      </c>
      <c r="C614" s="9" t="s">
        <v>545</v>
      </c>
      <c r="D614" s="9" t="s">
        <v>546</v>
      </c>
      <c r="E614" s="9" t="s">
        <v>547</v>
      </c>
      <c r="F614" s="9" t="s">
        <v>519</v>
      </c>
      <c r="G614" s="9" t="s">
        <v>520</v>
      </c>
      <c r="H614" s="9" t="s">
        <v>521</v>
      </c>
      <c r="I614" s="9" t="s">
        <v>556</v>
      </c>
      <c r="J614" s="9">
        <v>11</v>
      </c>
      <c r="K614" s="9">
        <v>13500</v>
      </c>
    </row>
    <row r="615" spans="1:11" x14ac:dyDescent="0.25">
      <c r="A615" s="9" t="s">
        <v>1203</v>
      </c>
      <c r="B615" s="9">
        <v>42150</v>
      </c>
      <c r="C615" s="9" t="s">
        <v>551</v>
      </c>
      <c r="D615" s="9" t="s">
        <v>552</v>
      </c>
      <c r="E615" s="9" t="s">
        <v>593</v>
      </c>
      <c r="F615" s="9" t="s">
        <v>524</v>
      </c>
      <c r="G615" s="9" t="s">
        <v>525</v>
      </c>
      <c r="H615" s="9" t="s">
        <v>526</v>
      </c>
      <c r="I615" s="9" t="s">
        <v>582</v>
      </c>
      <c r="J615" s="9">
        <v>15</v>
      </c>
      <c r="K615" s="9">
        <v>900</v>
      </c>
    </row>
    <row r="616" spans="1:11" x14ac:dyDescent="0.25">
      <c r="A616" s="9" t="s">
        <v>1204</v>
      </c>
      <c r="B616" s="9">
        <v>42150</v>
      </c>
      <c r="C616" s="9" t="s">
        <v>535</v>
      </c>
      <c r="D616" s="9" t="s">
        <v>536</v>
      </c>
      <c r="E616" s="9" t="s">
        <v>584</v>
      </c>
      <c r="F616" s="9" t="s">
        <v>511</v>
      </c>
      <c r="G616" s="9" t="s">
        <v>512</v>
      </c>
      <c r="H616" s="9" t="s">
        <v>513</v>
      </c>
      <c r="I616" s="9" t="s">
        <v>543</v>
      </c>
      <c r="J616" s="9">
        <v>5</v>
      </c>
      <c r="K616" s="9">
        <v>18000</v>
      </c>
    </row>
    <row r="617" spans="1:11" x14ac:dyDescent="0.25">
      <c r="A617" s="9" t="s">
        <v>1205</v>
      </c>
      <c r="B617" s="9">
        <v>42150</v>
      </c>
      <c r="C617" s="9" t="s">
        <v>567</v>
      </c>
      <c r="D617" s="9" t="s">
        <v>568</v>
      </c>
      <c r="E617" s="9" t="s">
        <v>673</v>
      </c>
      <c r="F617" s="9" t="s">
        <v>588</v>
      </c>
      <c r="G617" s="9" t="s">
        <v>589</v>
      </c>
      <c r="H617" s="9" t="s">
        <v>526</v>
      </c>
      <c r="I617" s="9" t="s">
        <v>538</v>
      </c>
      <c r="J617" s="9">
        <v>25</v>
      </c>
      <c r="K617" s="9">
        <v>2500</v>
      </c>
    </row>
    <row r="618" spans="1:11" x14ac:dyDescent="0.25">
      <c r="A618" s="9" t="s">
        <v>1206</v>
      </c>
      <c r="B618" s="9">
        <v>42150</v>
      </c>
      <c r="C618" s="9" t="s">
        <v>551</v>
      </c>
      <c r="D618" s="9" t="s">
        <v>552</v>
      </c>
      <c r="E618" s="9" t="s">
        <v>553</v>
      </c>
      <c r="F618" s="9" t="s">
        <v>618</v>
      </c>
      <c r="G618" s="9" t="s">
        <v>619</v>
      </c>
      <c r="H618" s="9" t="s">
        <v>562</v>
      </c>
      <c r="I618" s="9" t="s">
        <v>574</v>
      </c>
      <c r="J618" s="9">
        <v>21</v>
      </c>
      <c r="K618" s="9">
        <v>2500</v>
      </c>
    </row>
    <row r="619" spans="1:11" x14ac:dyDescent="0.25">
      <c r="A619" s="9" t="s">
        <v>1207</v>
      </c>
      <c r="B619" s="9">
        <v>42150</v>
      </c>
      <c r="C619" s="9" t="s">
        <v>535</v>
      </c>
      <c r="D619" s="9" t="s">
        <v>536</v>
      </c>
      <c r="E619" s="9" t="s">
        <v>584</v>
      </c>
      <c r="F619" s="9" t="s">
        <v>519</v>
      </c>
      <c r="G619" s="9" t="s">
        <v>532</v>
      </c>
      <c r="H619" s="9" t="s">
        <v>521</v>
      </c>
      <c r="I619" s="9" t="s">
        <v>585</v>
      </c>
      <c r="J619" s="9">
        <v>15</v>
      </c>
      <c r="K619" s="9">
        <v>10500</v>
      </c>
    </row>
    <row r="620" spans="1:11" x14ac:dyDescent="0.25">
      <c r="A620" s="9" t="s">
        <v>1208</v>
      </c>
      <c r="B620" s="9">
        <v>42151</v>
      </c>
      <c r="C620" s="9" t="s">
        <v>455</v>
      </c>
      <c r="D620" s="9" t="s">
        <v>509</v>
      </c>
      <c r="E620" s="9" t="s">
        <v>510</v>
      </c>
      <c r="F620" s="9" t="s">
        <v>588</v>
      </c>
      <c r="G620" s="9" t="s">
        <v>589</v>
      </c>
      <c r="H620" s="9" t="s">
        <v>526</v>
      </c>
      <c r="I620" s="9" t="s">
        <v>571</v>
      </c>
      <c r="J620" s="9">
        <v>1</v>
      </c>
      <c r="K620" s="9">
        <v>2500</v>
      </c>
    </row>
    <row r="621" spans="1:11" x14ac:dyDescent="0.25">
      <c r="A621" s="9" t="s">
        <v>1209</v>
      </c>
      <c r="B621" s="9">
        <v>42151</v>
      </c>
      <c r="C621" s="9" t="s">
        <v>535</v>
      </c>
      <c r="D621" s="9" t="s">
        <v>536</v>
      </c>
      <c r="E621" s="9" t="s">
        <v>584</v>
      </c>
      <c r="F621" s="9" t="s">
        <v>519</v>
      </c>
      <c r="G621" s="9" t="s">
        <v>520</v>
      </c>
      <c r="H621" s="9" t="s">
        <v>521</v>
      </c>
      <c r="I621" s="9" t="s">
        <v>549</v>
      </c>
      <c r="J621" s="9">
        <v>17</v>
      </c>
      <c r="K621" s="9">
        <v>13500</v>
      </c>
    </row>
    <row r="622" spans="1:11" x14ac:dyDescent="0.25">
      <c r="A622" s="9" t="s">
        <v>1210</v>
      </c>
      <c r="B622" s="9">
        <v>42151</v>
      </c>
      <c r="C622" s="9" t="s">
        <v>540</v>
      </c>
      <c r="D622" s="9" t="s">
        <v>541</v>
      </c>
      <c r="E622" s="9" t="s">
        <v>587</v>
      </c>
      <c r="F622" s="9" t="s">
        <v>560</v>
      </c>
      <c r="G622" s="9" t="s">
        <v>561</v>
      </c>
      <c r="H622" s="9" t="s">
        <v>562</v>
      </c>
      <c r="I622" s="9" t="s">
        <v>533</v>
      </c>
      <c r="J622" s="9">
        <v>11</v>
      </c>
      <c r="K622" s="9">
        <v>7000</v>
      </c>
    </row>
    <row r="623" spans="1:11" x14ac:dyDescent="0.25">
      <c r="A623" s="9" t="s">
        <v>1211</v>
      </c>
      <c r="B623" s="9">
        <v>42151</v>
      </c>
      <c r="C623" s="9" t="s">
        <v>545</v>
      </c>
      <c r="D623" s="9" t="s">
        <v>546</v>
      </c>
      <c r="E623" s="9" t="s">
        <v>547</v>
      </c>
      <c r="F623" s="9" t="s">
        <v>618</v>
      </c>
      <c r="G623" s="9" t="s">
        <v>619</v>
      </c>
      <c r="H623" s="9" t="s">
        <v>562</v>
      </c>
      <c r="I623" s="9" t="s">
        <v>579</v>
      </c>
      <c r="J623" s="9">
        <v>22</v>
      </c>
      <c r="K623" s="9">
        <v>2500</v>
      </c>
    </row>
    <row r="624" spans="1:11" x14ac:dyDescent="0.25">
      <c r="A624" s="9" t="s">
        <v>1212</v>
      </c>
      <c r="B624" s="9">
        <v>42151</v>
      </c>
      <c r="C624" s="9" t="s">
        <v>551</v>
      </c>
      <c r="D624" s="9" t="s">
        <v>552</v>
      </c>
      <c r="E624" s="9" t="s">
        <v>593</v>
      </c>
      <c r="F624" s="9" t="s">
        <v>618</v>
      </c>
      <c r="G624" s="9" t="s">
        <v>619</v>
      </c>
      <c r="H624" s="9" t="s">
        <v>562</v>
      </c>
      <c r="I624" s="9" t="s">
        <v>527</v>
      </c>
      <c r="J624" s="9">
        <v>10</v>
      </c>
      <c r="K624" s="9">
        <v>2500</v>
      </c>
    </row>
    <row r="625" spans="1:11" x14ac:dyDescent="0.25">
      <c r="A625" s="9" t="s">
        <v>1213</v>
      </c>
      <c r="B625" s="9">
        <v>42151</v>
      </c>
      <c r="C625" s="9" t="s">
        <v>540</v>
      </c>
      <c r="D625" s="9" t="s">
        <v>541</v>
      </c>
      <c r="E625" s="9" t="s">
        <v>587</v>
      </c>
      <c r="F625" s="9" t="s">
        <v>618</v>
      </c>
      <c r="G625" s="9" t="s">
        <v>619</v>
      </c>
      <c r="H625" s="9" t="s">
        <v>562</v>
      </c>
      <c r="I625" s="9" t="s">
        <v>522</v>
      </c>
      <c r="J625" s="9">
        <v>25</v>
      </c>
      <c r="K625" s="9">
        <v>2500</v>
      </c>
    </row>
    <row r="626" spans="1:11" x14ac:dyDescent="0.25">
      <c r="A626" s="9" t="s">
        <v>1214</v>
      </c>
      <c r="B626" s="9">
        <v>42151</v>
      </c>
      <c r="C626" s="9" t="s">
        <v>540</v>
      </c>
      <c r="D626" s="9" t="s">
        <v>541</v>
      </c>
      <c r="E626" s="9" t="s">
        <v>587</v>
      </c>
      <c r="F626" s="9" t="s">
        <v>588</v>
      </c>
      <c r="G626" s="9" t="s">
        <v>589</v>
      </c>
      <c r="H626" s="9" t="s">
        <v>526</v>
      </c>
      <c r="I626" s="9" t="s">
        <v>514</v>
      </c>
      <c r="J626" s="9">
        <v>8</v>
      </c>
      <c r="K626" s="9">
        <v>2500</v>
      </c>
    </row>
    <row r="627" spans="1:11" x14ac:dyDescent="0.25">
      <c r="A627" s="9" t="s">
        <v>1215</v>
      </c>
      <c r="B627" s="9">
        <v>42152</v>
      </c>
      <c r="C627" s="9" t="s">
        <v>516</v>
      </c>
      <c r="D627" s="9" t="s">
        <v>517</v>
      </c>
      <c r="E627" s="9" t="s">
        <v>576</v>
      </c>
      <c r="F627" s="9" t="s">
        <v>588</v>
      </c>
      <c r="G627" s="9" t="s">
        <v>589</v>
      </c>
      <c r="H627" s="9" t="s">
        <v>526</v>
      </c>
      <c r="I627" s="9" t="s">
        <v>522</v>
      </c>
      <c r="J627" s="9">
        <v>24</v>
      </c>
      <c r="K627" s="9">
        <v>2500</v>
      </c>
    </row>
    <row r="628" spans="1:11" x14ac:dyDescent="0.25">
      <c r="A628" s="9" t="s">
        <v>1216</v>
      </c>
      <c r="B628" s="9">
        <v>42156</v>
      </c>
      <c r="C628" s="9" t="s">
        <v>551</v>
      </c>
      <c r="D628" s="9" t="s">
        <v>552</v>
      </c>
      <c r="E628" s="9" t="s">
        <v>553</v>
      </c>
      <c r="F628" s="9" t="s">
        <v>524</v>
      </c>
      <c r="G628" s="9" t="s">
        <v>525</v>
      </c>
      <c r="H628" s="9" t="s">
        <v>526</v>
      </c>
      <c r="I628" s="9" t="s">
        <v>527</v>
      </c>
      <c r="J628" s="9">
        <v>2</v>
      </c>
      <c r="K628" s="9">
        <v>900</v>
      </c>
    </row>
    <row r="629" spans="1:11" x14ac:dyDescent="0.25">
      <c r="A629" s="9" t="s">
        <v>1217</v>
      </c>
      <c r="B629" s="9">
        <v>42156</v>
      </c>
      <c r="C629" s="9" t="s">
        <v>558</v>
      </c>
      <c r="D629" s="9" t="s">
        <v>540</v>
      </c>
      <c r="E629" s="9" t="s">
        <v>655</v>
      </c>
      <c r="F629" s="9" t="s">
        <v>519</v>
      </c>
      <c r="G629" s="9" t="s">
        <v>520</v>
      </c>
      <c r="H629" s="9" t="s">
        <v>521</v>
      </c>
      <c r="I629" s="9" t="s">
        <v>533</v>
      </c>
      <c r="J629" s="9">
        <v>3</v>
      </c>
      <c r="K629" s="9">
        <v>13500</v>
      </c>
    </row>
    <row r="630" spans="1:11" x14ac:dyDescent="0.25">
      <c r="A630" s="9" t="s">
        <v>1218</v>
      </c>
      <c r="B630" s="9">
        <v>42156</v>
      </c>
      <c r="C630" s="9" t="s">
        <v>516</v>
      </c>
      <c r="D630" s="9" t="s">
        <v>517</v>
      </c>
      <c r="E630" s="9" t="s">
        <v>518</v>
      </c>
      <c r="F630" s="9" t="s">
        <v>548</v>
      </c>
      <c r="G630" s="9" t="s">
        <v>525</v>
      </c>
      <c r="H630" s="9" t="s">
        <v>526</v>
      </c>
      <c r="I630" s="9" t="s">
        <v>538</v>
      </c>
      <c r="J630" s="9">
        <v>3</v>
      </c>
      <c r="K630" s="9">
        <v>3000</v>
      </c>
    </row>
    <row r="631" spans="1:11" x14ac:dyDescent="0.25">
      <c r="A631" s="9" t="s">
        <v>1219</v>
      </c>
      <c r="B631" s="9">
        <v>42156</v>
      </c>
      <c r="C631" s="9" t="s">
        <v>516</v>
      </c>
      <c r="D631" s="9" t="s">
        <v>517</v>
      </c>
      <c r="E631" s="9" t="s">
        <v>576</v>
      </c>
      <c r="F631" s="9" t="s">
        <v>519</v>
      </c>
      <c r="G631" s="9" t="s">
        <v>532</v>
      </c>
      <c r="H631" s="9" t="s">
        <v>521</v>
      </c>
      <c r="I631" s="9" t="s">
        <v>543</v>
      </c>
      <c r="J631" s="9">
        <v>17</v>
      </c>
      <c r="K631" s="9">
        <v>10500</v>
      </c>
    </row>
    <row r="632" spans="1:11" x14ac:dyDescent="0.25">
      <c r="A632" s="9" t="s">
        <v>1220</v>
      </c>
      <c r="B632" s="9">
        <v>42157</v>
      </c>
      <c r="C632" s="9" t="s">
        <v>535</v>
      </c>
      <c r="D632" s="9" t="s">
        <v>536</v>
      </c>
      <c r="E632" s="9" t="s">
        <v>537</v>
      </c>
      <c r="F632" s="9" t="s">
        <v>548</v>
      </c>
      <c r="G632" s="9" t="s">
        <v>525</v>
      </c>
      <c r="H632" s="9" t="s">
        <v>526</v>
      </c>
      <c r="I632" s="9" t="s">
        <v>549</v>
      </c>
      <c r="J632" s="9">
        <v>7</v>
      </c>
      <c r="K632" s="9">
        <v>3000</v>
      </c>
    </row>
    <row r="633" spans="1:11" x14ac:dyDescent="0.25">
      <c r="A633" s="9" t="s">
        <v>1221</v>
      </c>
      <c r="B633" s="9">
        <v>42157</v>
      </c>
      <c r="C633" s="9" t="s">
        <v>516</v>
      </c>
      <c r="D633" s="9" t="s">
        <v>517</v>
      </c>
      <c r="E633" s="9" t="s">
        <v>576</v>
      </c>
      <c r="F633" s="9" t="s">
        <v>519</v>
      </c>
      <c r="G633" s="9" t="s">
        <v>525</v>
      </c>
      <c r="H633" s="9" t="s">
        <v>521</v>
      </c>
      <c r="I633" s="9" t="s">
        <v>556</v>
      </c>
      <c r="J633" s="9">
        <v>11</v>
      </c>
      <c r="K633" s="9">
        <v>12000</v>
      </c>
    </row>
    <row r="634" spans="1:11" x14ac:dyDescent="0.25">
      <c r="A634" s="9" t="s">
        <v>1222</v>
      </c>
      <c r="B634" s="9">
        <v>42157</v>
      </c>
      <c r="C634" s="9" t="s">
        <v>529</v>
      </c>
      <c r="D634" s="9" t="s">
        <v>530</v>
      </c>
      <c r="E634" s="9" t="s">
        <v>531</v>
      </c>
      <c r="F634" s="9" t="s">
        <v>524</v>
      </c>
      <c r="G634" s="9" t="s">
        <v>525</v>
      </c>
      <c r="H634" s="9" t="s">
        <v>526</v>
      </c>
      <c r="I634" s="9" t="s">
        <v>563</v>
      </c>
      <c r="J634" s="9">
        <v>24</v>
      </c>
      <c r="K634" s="9">
        <v>900</v>
      </c>
    </row>
    <row r="635" spans="1:11" x14ac:dyDescent="0.25">
      <c r="A635" s="9" t="s">
        <v>1223</v>
      </c>
      <c r="B635" s="9">
        <v>42157</v>
      </c>
      <c r="C635" s="9" t="s">
        <v>535</v>
      </c>
      <c r="D635" s="9" t="s">
        <v>536</v>
      </c>
      <c r="E635" s="9" t="s">
        <v>537</v>
      </c>
      <c r="F635" s="9" t="s">
        <v>519</v>
      </c>
      <c r="G635" s="9" t="s">
        <v>532</v>
      </c>
      <c r="H635" s="9" t="s">
        <v>521</v>
      </c>
      <c r="I635" s="9" t="s">
        <v>565</v>
      </c>
      <c r="J635" s="9">
        <v>24</v>
      </c>
      <c r="K635" s="9">
        <v>10500</v>
      </c>
    </row>
    <row r="636" spans="1:11" x14ac:dyDescent="0.25">
      <c r="A636" s="9" t="s">
        <v>1224</v>
      </c>
      <c r="B636" s="9">
        <v>42157</v>
      </c>
      <c r="C636" s="9" t="s">
        <v>529</v>
      </c>
      <c r="D636" s="9" t="s">
        <v>530</v>
      </c>
      <c r="E636" s="9" t="s">
        <v>531</v>
      </c>
      <c r="F636" s="9" t="s">
        <v>511</v>
      </c>
      <c r="G636" s="9" t="s">
        <v>512</v>
      </c>
      <c r="H636" s="9" t="s">
        <v>513</v>
      </c>
      <c r="I636" s="9" t="s">
        <v>571</v>
      </c>
      <c r="J636" s="9">
        <v>7</v>
      </c>
      <c r="K636" s="9">
        <v>18000</v>
      </c>
    </row>
    <row r="637" spans="1:11" x14ac:dyDescent="0.25">
      <c r="A637" s="9" t="s">
        <v>1225</v>
      </c>
      <c r="B637" s="9">
        <v>42157</v>
      </c>
      <c r="C637" s="9" t="s">
        <v>529</v>
      </c>
      <c r="D637" s="9" t="s">
        <v>530</v>
      </c>
      <c r="E637" s="9" t="s">
        <v>581</v>
      </c>
      <c r="F637" s="9" t="s">
        <v>519</v>
      </c>
      <c r="G637" s="9" t="s">
        <v>532</v>
      </c>
      <c r="H637" s="9" t="s">
        <v>521</v>
      </c>
      <c r="I637" s="9" t="s">
        <v>574</v>
      </c>
      <c r="J637" s="9">
        <v>15</v>
      </c>
      <c r="K637" s="9">
        <v>10500</v>
      </c>
    </row>
    <row r="638" spans="1:11" x14ac:dyDescent="0.25">
      <c r="A638" s="9" t="s">
        <v>1226</v>
      </c>
      <c r="B638" s="9">
        <v>42157</v>
      </c>
      <c r="C638" s="9" t="s">
        <v>529</v>
      </c>
      <c r="D638" s="9" t="s">
        <v>530</v>
      </c>
      <c r="E638" s="9" t="s">
        <v>531</v>
      </c>
      <c r="F638" s="9" t="s">
        <v>588</v>
      </c>
      <c r="G638" s="9" t="s">
        <v>589</v>
      </c>
      <c r="H638" s="9" t="s">
        <v>526</v>
      </c>
      <c r="I638" s="9" t="s">
        <v>577</v>
      </c>
      <c r="J638" s="9">
        <v>17</v>
      </c>
      <c r="K638" s="9">
        <v>2500</v>
      </c>
    </row>
    <row r="639" spans="1:11" x14ac:dyDescent="0.25">
      <c r="A639" s="9" t="s">
        <v>1227</v>
      </c>
      <c r="B639" s="9">
        <v>42157</v>
      </c>
      <c r="C639" s="9" t="s">
        <v>516</v>
      </c>
      <c r="D639" s="9" t="s">
        <v>517</v>
      </c>
      <c r="E639" s="9" t="s">
        <v>696</v>
      </c>
      <c r="F639" s="9" t="s">
        <v>524</v>
      </c>
      <c r="G639" s="9" t="s">
        <v>525</v>
      </c>
      <c r="H639" s="9" t="s">
        <v>526</v>
      </c>
      <c r="I639" s="9" t="s">
        <v>579</v>
      </c>
      <c r="J639" s="9">
        <v>20</v>
      </c>
      <c r="K639" s="9">
        <v>900</v>
      </c>
    </row>
    <row r="640" spans="1:11" x14ac:dyDescent="0.25">
      <c r="A640" s="9" t="s">
        <v>1228</v>
      </c>
      <c r="B640" s="9">
        <v>42158</v>
      </c>
      <c r="C640" s="9" t="s">
        <v>455</v>
      </c>
      <c r="D640" s="9" t="s">
        <v>509</v>
      </c>
      <c r="E640" s="9" t="s">
        <v>613</v>
      </c>
      <c r="F640" s="9" t="s">
        <v>524</v>
      </c>
      <c r="G640" s="9" t="s">
        <v>525</v>
      </c>
      <c r="H640" s="9" t="s">
        <v>526</v>
      </c>
      <c r="I640" s="9" t="s">
        <v>582</v>
      </c>
      <c r="J640" s="9">
        <v>5</v>
      </c>
      <c r="K640" s="9">
        <v>900</v>
      </c>
    </row>
    <row r="641" spans="1:11" x14ac:dyDescent="0.25">
      <c r="A641" s="9" t="s">
        <v>1229</v>
      </c>
      <c r="B641" s="9">
        <v>42158</v>
      </c>
      <c r="C641" s="9" t="s">
        <v>455</v>
      </c>
      <c r="D641" s="9" t="s">
        <v>509</v>
      </c>
      <c r="E641" s="9" t="s">
        <v>510</v>
      </c>
      <c r="F641" s="9" t="s">
        <v>519</v>
      </c>
      <c r="G641" s="9" t="s">
        <v>532</v>
      </c>
      <c r="H641" s="9" t="s">
        <v>521</v>
      </c>
      <c r="I641" s="9" t="s">
        <v>585</v>
      </c>
      <c r="J641" s="9">
        <v>7</v>
      </c>
      <c r="K641" s="9">
        <v>10500</v>
      </c>
    </row>
    <row r="642" spans="1:11" x14ac:dyDescent="0.25">
      <c r="A642" s="9" t="s">
        <v>1230</v>
      </c>
      <c r="B642" s="9">
        <v>42158</v>
      </c>
      <c r="C642" s="9" t="s">
        <v>535</v>
      </c>
      <c r="D642" s="9" t="s">
        <v>536</v>
      </c>
      <c r="E642" s="9" t="s">
        <v>537</v>
      </c>
      <c r="F642" s="9" t="s">
        <v>524</v>
      </c>
      <c r="G642" s="9" t="s">
        <v>525</v>
      </c>
      <c r="H642" s="9" t="s">
        <v>526</v>
      </c>
      <c r="I642" s="9" t="s">
        <v>574</v>
      </c>
      <c r="J642" s="9">
        <v>12</v>
      </c>
      <c r="K642" s="9">
        <v>900</v>
      </c>
    </row>
    <row r="643" spans="1:11" x14ac:dyDescent="0.25">
      <c r="A643" s="9" t="s">
        <v>1231</v>
      </c>
      <c r="B643" s="9">
        <v>42158</v>
      </c>
      <c r="C643" s="9" t="s">
        <v>558</v>
      </c>
      <c r="D643" s="9" t="s">
        <v>540</v>
      </c>
      <c r="E643" s="9" t="s">
        <v>605</v>
      </c>
      <c r="F643" s="9" t="s">
        <v>548</v>
      </c>
      <c r="G643" s="9" t="s">
        <v>525</v>
      </c>
      <c r="H643" s="9" t="s">
        <v>526</v>
      </c>
      <c r="I643" s="9" t="s">
        <v>585</v>
      </c>
      <c r="J643" s="9">
        <v>17</v>
      </c>
      <c r="K643" s="9">
        <v>3000</v>
      </c>
    </row>
    <row r="644" spans="1:11" x14ac:dyDescent="0.25">
      <c r="A644" s="9" t="s">
        <v>1232</v>
      </c>
      <c r="B644" s="9">
        <v>42159</v>
      </c>
      <c r="C644" s="9" t="s">
        <v>551</v>
      </c>
      <c r="D644" s="9" t="s">
        <v>552</v>
      </c>
      <c r="E644" s="9" t="s">
        <v>646</v>
      </c>
      <c r="F644" s="9" t="s">
        <v>519</v>
      </c>
      <c r="G644" s="9" t="s">
        <v>532</v>
      </c>
      <c r="H644" s="9" t="s">
        <v>521</v>
      </c>
      <c r="I644" s="9" t="s">
        <v>571</v>
      </c>
      <c r="J644" s="9">
        <v>13</v>
      </c>
      <c r="K644" s="9">
        <v>10500</v>
      </c>
    </row>
    <row r="645" spans="1:11" x14ac:dyDescent="0.25">
      <c r="A645" s="9" t="s">
        <v>1233</v>
      </c>
      <c r="B645" s="9">
        <v>42159</v>
      </c>
      <c r="C645" s="9" t="s">
        <v>558</v>
      </c>
      <c r="D645" s="9" t="s">
        <v>540</v>
      </c>
      <c r="E645" s="9" t="s">
        <v>559</v>
      </c>
      <c r="F645" s="9" t="s">
        <v>524</v>
      </c>
      <c r="G645" s="9" t="s">
        <v>525</v>
      </c>
      <c r="H645" s="9" t="s">
        <v>526</v>
      </c>
      <c r="I645" s="9" t="s">
        <v>565</v>
      </c>
      <c r="J645" s="9">
        <v>16</v>
      </c>
      <c r="K645" s="9">
        <v>900</v>
      </c>
    </row>
    <row r="646" spans="1:11" x14ac:dyDescent="0.25">
      <c r="A646" s="9" t="s">
        <v>1234</v>
      </c>
      <c r="B646" s="9">
        <v>42159</v>
      </c>
      <c r="C646" s="9" t="s">
        <v>551</v>
      </c>
      <c r="D646" s="9" t="s">
        <v>552</v>
      </c>
      <c r="E646" s="9" t="s">
        <v>593</v>
      </c>
      <c r="F646" s="9" t="s">
        <v>511</v>
      </c>
      <c r="G646" s="9" t="s">
        <v>512</v>
      </c>
      <c r="H646" s="9" t="s">
        <v>513</v>
      </c>
      <c r="I646" s="9" t="s">
        <v>556</v>
      </c>
      <c r="J646" s="9">
        <v>3</v>
      </c>
      <c r="K646" s="9">
        <v>18000</v>
      </c>
    </row>
    <row r="647" spans="1:11" x14ac:dyDescent="0.25">
      <c r="A647" s="9" t="s">
        <v>1235</v>
      </c>
      <c r="B647" s="9">
        <v>42159</v>
      </c>
      <c r="C647" s="9" t="s">
        <v>516</v>
      </c>
      <c r="D647" s="9" t="s">
        <v>517</v>
      </c>
      <c r="E647" s="9" t="s">
        <v>623</v>
      </c>
      <c r="F647" s="9" t="s">
        <v>511</v>
      </c>
      <c r="G647" s="9" t="s">
        <v>512</v>
      </c>
      <c r="H647" s="9" t="s">
        <v>513</v>
      </c>
      <c r="I647" s="9" t="s">
        <v>582</v>
      </c>
      <c r="J647" s="9">
        <v>18</v>
      </c>
      <c r="K647" s="9">
        <v>18000</v>
      </c>
    </row>
    <row r="648" spans="1:11" x14ac:dyDescent="0.25">
      <c r="A648" s="9" t="s">
        <v>1236</v>
      </c>
      <c r="B648" s="9">
        <v>42159</v>
      </c>
      <c r="C648" s="9" t="s">
        <v>540</v>
      </c>
      <c r="D648" s="9" t="s">
        <v>541</v>
      </c>
      <c r="E648" s="9" t="s">
        <v>542</v>
      </c>
      <c r="F648" s="9" t="s">
        <v>560</v>
      </c>
      <c r="G648" s="9" t="s">
        <v>561</v>
      </c>
      <c r="H648" s="9" t="s">
        <v>562</v>
      </c>
      <c r="I648" s="9" t="s">
        <v>549</v>
      </c>
      <c r="J648" s="9">
        <v>21</v>
      </c>
      <c r="K648" s="9">
        <v>7000</v>
      </c>
    </row>
    <row r="649" spans="1:11" x14ac:dyDescent="0.25">
      <c r="A649" s="9" t="s">
        <v>1237</v>
      </c>
      <c r="B649" s="9">
        <v>42159</v>
      </c>
      <c r="C649" s="9" t="s">
        <v>535</v>
      </c>
      <c r="D649" s="9" t="s">
        <v>536</v>
      </c>
      <c r="E649" s="9" t="s">
        <v>584</v>
      </c>
      <c r="F649" s="9" t="s">
        <v>524</v>
      </c>
      <c r="G649" s="9" t="s">
        <v>525</v>
      </c>
      <c r="H649" s="9" t="s">
        <v>526</v>
      </c>
      <c r="I649" s="9" t="s">
        <v>543</v>
      </c>
      <c r="J649" s="9">
        <v>4</v>
      </c>
      <c r="K649" s="9">
        <v>900</v>
      </c>
    </row>
    <row r="650" spans="1:11" x14ac:dyDescent="0.25">
      <c r="A650" s="9" t="s">
        <v>1238</v>
      </c>
      <c r="B650" s="9">
        <v>42159</v>
      </c>
      <c r="C650" s="9" t="s">
        <v>551</v>
      </c>
      <c r="D650" s="9" t="s">
        <v>552</v>
      </c>
      <c r="E650" s="9" t="s">
        <v>646</v>
      </c>
      <c r="F650" s="9" t="s">
        <v>519</v>
      </c>
      <c r="G650" s="9" t="s">
        <v>520</v>
      </c>
      <c r="H650" s="9" t="s">
        <v>521</v>
      </c>
      <c r="I650" s="9" t="s">
        <v>538</v>
      </c>
      <c r="J650" s="9">
        <v>15</v>
      </c>
      <c r="K650" s="9">
        <v>13500</v>
      </c>
    </row>
    <row r="651" spans="1:11" x14ac:dyDescent="0.25">
      <c r="A651" s="9" t="s">
        <v>1239</v>
      </c>
      <c r="B651" s="9">
        <v>42160</v>
      </c>
      <c r="C651" s="9" t="s">
        <v>567</v>
      </c>
      <c r="D651" s="9" t="s">
        <v>568</v>
      </c>
      <c r="E651" s="9" t="s">
        <v>607</v>
      </c>
      <c r="F651" s="9" t="s">
        <v>548</v>
      </c>
      <c r="G651" s="9" t="s">
        <v>525</v>
      </c>
      <c r="H651" s="9" t="s">
        <v>526</v>
      </c>
      <c r="I651" s="9" t="s">
        <v>533</v>
      </c>
      <c r="J651" s="9">
        <v>25</v>
      </c>
      <c r="K651" s="9">
        <v>3000</v>
      </c>
    </row>
    <row r="652" spans="1:11" x14ac:dyDescent="0.25">
      <c r="A652" s="9" t="s">
        <v>1240</v>
      </c>
      <c r="B652" s="9">
        <v>42160</v>
      </c>
      <c r="C652" s="9" t="s">
        <v>545</v>
      </c>
      <c r="D652" s="9" t="s">
        <v>546</v>
      </c>
      <c r="E652" s="9" t="s">
        <v>591</v>
      </c>
      <c r="F652" s="9" t="s">
        <v>560</v>
      </c>
      <c r="G652" s="9" t="s">
        <v>561</v>
      </c>
      <c r="H652" s="9" t="s">
        <v>562</v>
      </c>
      <c r="I652" s="9" t="s">
        <v>579</v>
      </c>
      <c r="J652" s="9">
        <v>25</v>
      </c>
      <c r="K652" s="9">
        <v>7000</v>
      </c>
    </row>
    <row r="653" spans="1:11" x14ac:dyDescent="0.25">
      <c r="A653" s="9" t="s">
        <v>1241</v>
      </c>
      <c r="B653" s="9">
        <v>42160</v>
      </c>
      <c r="C653" s="9" t="s">
        <v>516</v>
      </c>
      <c r="D653" s="9" t="s">
        <v>517</v>
      </c>
      <c r="E653" s="9" t="s">
        <v>696</v>
      </c>
      <c r="F653" s="9" t="s">
        <v>519</v>
      </c>
      <c r="G653" s="9" t="s">
        <v>520</v>
      </c>
      <c r="H653" s="9" t="s">
        <v>521</v>
      </c>
      <c r="I653" s="9" t="s">
        <v>527</v>
      </c>
      <c r="J653" s="9">
        <v>22</v>
      </c>
      <c r="K653" s="9">
        <v>13500</v>
      </c>
    </row>
    <row r="654" spans="1:11" x14ac:dyDescent="0.25">
      <c r="A654" s="9" t="s">
        <v>1242</v>
      </c>
      <c r="B654" s="9">
        <v>42160</v>
      </c>
      <c r="C654" s="9" t="s">
        <v>516</v>
      </c>
      <c r="D654" s="9" t="s">
        <v>517</v>
      </c>
      <c r="E654" s="9" t="s">
        <v>623</v>
      </c>
      <c r="F654" s="9" t="s">
        <v>570</v>
      </c>
      <c r="G654" s="9" t="s">
        <v>555</v>
      </c>
      <c r="H654" s="9" t="s">
        <v>521</v>
      </c>
      <c r="I654" s="9" t="s">
        <v>522</v>
      </c>
      <c r="J654" s="9">
        <v>2</v>
      </c>
      <c r="K654" s="9">
        <v>9000</v>
      </c>
    </row>
    <row r="655" spans="1:11" x14ac:dyDescent="0.25">
      <c r="A655" s="9" t="s">
        <v>1243</v>
      </c>
      <c r="B655" s="9">
        <v>42161</v>
      </c>
      <c r="C655" s="9" t="s">
        <v>545</v>
      </c>
      <c r="D655" s="9" t="s">
        <v>546</v>
      </c>
      <c r="E655" s="9" t="s">
        <v>591</v>
      </c>
      <c r="F655" s="9" t="s">
        <v>560</v>
      </c>
      <c r="G655" s="9" t="s">
        <v>561</v>
      </c>
      <c r="H655" s="9" t="s">
        <v>562</v>
      </c>
      <c r="I655" s="9" t="s">
        <v>577</v>
      </c>
      <c r="J655" s="9">
        <v>7</v>
      </c>
      <c r="K655" s="9">
        <v>7000</v>
      </c>
    </row>
    <row r="656" spans="1:11" x14ac:dyDescent="0.25">
      <c r="A656" s="9" t="s">
        <v>1244</v>
      </c>
      <c r="B656" s="9">
        <v>42161</v>
      </c>
      <c r="C656" s="9" t="s">
        <v>516</v>
      </c>
      <c r="D656" s="9" t="s">
        <v>517</v>
      </c>
      <c r="E656" s="9" t="s">
        <v>696</v>
      </c>
      <c r="F656" s="9" t="s">
        <v>554</v>
      </c>
      <c r="G656" s="9" t="s">
        <v>555</v>
      </c>
      <c r="H656" s="9" t="s">
        <v>521</v>
      </c>
      <c r="I656" s="9" t="s">
        <v>514</v>
      </c>
      <c r="J656" s="9">
        <v>18</v>
      </c>
      <c r="K656" s="9">
        <v>8000</v>
      </c>
    </row>
    <row r="657" spans="1:11" x14ac:dyDescent="0.25">
      <c r="A657" s="9" t="s">
        <v>1245</v>
      </c>
      <c r="B657" s="9">
        <v>42161</v>
      </c>
      <c r="C657" s="9" t="s">
        <v>545</v>
      </c>
      <c r="D657" s="9" t="s">
        <v>546</v>
      </c>
      <c r="E657" s="9" t="s">
        <v>591</v>
      </c>
      <c r="F657" s="9" t="s">
        <v>548</v>
      </c>
      <c r="G657" s="9" t="s">
        <v>525</v>
      </c>
      <c r="H657" s="9" t="s">
        <v>526</v>
      </c>
      <c r="I657" s="9" t="s">
        <v>563</v>
      </c>
      <c r="J657" s="9">
        <v>20</v>
      </c>
      <c r="K657" s="9">
        <v>3000</v>
      </c>
    </row>
    <row r="658" spans="1:11" x14ac:dyDescent="0.25">
      <c r="A658" s="9" t="s">
        <v>1246</v>
      </c>
      <c r="B658" s="9">
        <v>42161</v>
      </c>
      <c r="C658" s="9" t="s">
        <v>516</v>
      </c>
      <c r="D658" s="9" t="s">
        <v>517</v>
      </c>
      <c r="E658" s="9" t="s">
        <v>623</v>
      </c>
      <c r="F658" s="9" t="s">
        <v>554</v>
      </c>
      <c r="G658" s="9" t="s">
        <v>555</v>
      </c>
      <c r="H658" s="9" t="s">
        <v>521</v>
      </c>
      <c r="I658" s="9" t="s">
        <v>577</v>
      </c>
      <c r="J658" s="9">
        <v>23</v>
      </c>
      <c r="K658" s="9">
        <v>8000</v>
      </c>
    </row>
    <row r="659" spans="1:11" x14ac:dyDescent="0.25">
      <c r="A659" s="9" t="s">
        <v>1247</v>
      </c>
      <c r="B659" s="9">
        <v>42161</v>
      </c>
      <c r="C659" s="9" t="s">
        <v>567</v>
      </c>
      <c r="D659" s="9" t="s">
        <v>568</v>
      </c>
      <c r="E659" s="9" t="s">
        <v>569</v>
      </c>
      <c r="F659" s="9" t="s">
        <v>588</v>
      </c>
      <c r="G659" s="9" t="s">
        <v>589</v>
      </c>
      <c r="H659" s="9" t="s">
        <v>526</v>
      </c>
      <c r="I659" s="9" t="s">
        <v>514</v>
      </c>
      <c r="J659" s="9">
        <v>8</v>
      </c>
      <c r="K659" s="9">
        <v>2500</v>
      </c>
    </row>
    <row r="660" spans="1:11" x14ac:dyDescent="0.25">
      <c r="A660" s="9" t="s">
        <v>1248</v>
      </c>
      <c r="B660" s="9">
        <v>42161</v>
      </c>
      <c r="C660" s="9" t="s">
        <v>551</v>
      </c>
      <c r="D660" s="9" t="s">
        <v>552</v>
      </c>
      <c r="E660" s="9" t="s">
        <v>553</v>
      </c>
      <c r="F660" s="9" t="s">
        <v>519</v>
      </c>
      <c r="G660" s="9" t="s">
        <v>525</v>
      </c>
      <c r="H660" s="9" t="s">
        <v>521</v>
      </c>
      <c r="I660" s="9" t="s">
        <v>563</v>
      </c>
      <c r="J660" s="9">
        <v>17</v>
      </c>
      <c r="K660" s="9">
        <v>12000</v>
      </c>
    </row>
    <row r="661" spans="1:11" x14ac:dyDescent="0.25">
      <c r="A661" s="9" t="s">
        <v>1249</v>
      </c>
      <c r="B661" s="9">
        <v>42162</v>
      </c>
      <c r="C661" s="9" t="s">
        <v>540</v>
      </c>
      <c r="D661" s="9" t="s">
        <v>541</v>
      </c>
      <c r="E661" s="9" t="s">
        <v>633</v>
      </c>
      <c r="F661" s="9" t="s">
        <v>548</v>
      </c>
      <c r="G661" s="9" t="s">
        <v>525</v>
      </c>
      <c r="H661" s="9" t="s">
        <v>526</v>
      </c>
      <c r="I661" s="9" t="s">
        <v>565</v>
      </c>
      <c r="J661" s="9">
        <v>25</v>
      </c>
      <c r="K661" s="9">
        <v>3000</v>
      </c>
    </row>
    <row r="662" spans="1:11" x14ac:dyDescent="0.25">
      <c r="A662" s="9" t="s">
        <v>1250</v>
      </c>
      <c r="B662" s="9">
        <v>42162</v>
      </c>
      <c r="C662" s="9" t="s">
        <v>567</v>
      </c>
      <c r="D662" s="9" t="s">
        <v>568</v>
      </c>
      <c r="E662" s="9" t="s">
        <v>607</v>
      </c>
      <c r="F662" s="9" t="s">
        <v>588</v>
      </c>
      <c r="G662" s="9" t="s">
        <v>589</v>
      </c>
      <c r="H662" s="9" t="s">
        <v>526</v>
      </c>
      <c r="I662" s="9" t="s">
        <v>556</v>
      </c>
      <c r="J662" s="9">
        <v>11</v>
      </c>
      <c r="K662" s="9">
        <v>2500</v>
      </c>
    </row>
    <row r="663" spans="1:11" x14ac:dyDescent="0.25">
      <c r="A663" s="9" t="s">
        <v>1251</v>
      </c>
      <c r="B663" s="9">
        <v>42162</v>
      </c>
      <c r="C663" s="9" t="s">
        <v>540</v>
      </c>
      <c r="D663" s="9" t="s">
        <v>541</v>
      </c>
      <c r="E663" s="9" t="s">
        <v>587</v>
      </c>
      <c r="F663" s="9" t="s">
        <v>511</v>
      </c>
      <c r="G663" s="9" t="s">
        <v>512</v>
      </c>
      <c r="H663" s="9" t="s">
        <v>513</v>
      </c>
      <c r="I663" s="9" t="s">
        <v>582</v>
      </c>
      <c r="J663" s="9">
        <v>4</v>
      </c>
      <c r="K663" s="9">
        <v>18000</v>
      </c>
    </row>
    <row r="664" spans="1:11" x14ac:dyDescent="0.25">
      <c r="A664" s="9" t="s">
        <v>1252</v>
      </c>
      <c r="B664" s="9">
        <v>42162</v>
      </c>
      <c r="C664" s="9" t="s">
        <v>558</v>
      </c>
      <c r="D664" s="9" t="s">
        <v>540</v>
      </c>
      <c r="E664" s="9" t="s">
        <v>605</v>
      </c>
      <c r="F664" s="9" t="s">
        <v>511</v>
      </c>
      <c r="G664" s="9" t="s">
        <v>512</v>
      </c>
      <c r="H664" s="9" t="s">
        <v>513</v>
      </c>
      <c r="I664" s="9" t="s">
        <v>543</v>
      </c>
      <c r="J664" s="9">
        <v>10</v>
      </c>
      <c r="K664" s="9">
        <v>18000</v>
      </c>
    </row>
    <row r="665" spans="1:11" x14ac:dyDescent="0.25">
      <c r="A665" s="9" t="s">
        <v>1253</v>
      </c>
      <c r="B665" s="9">
        <v>42162</v>
      </c>
      <c r="C665" s="9" t="s">
        <v>529</v>
      </c>
      <c r="D665" s="9" t="s">
        <v>530</v>
      </c>
      <c r="E665" s="9" t="s">
        <v>581</v>
      </c>
      <c r="F665" s="9" t="s">
        <v>554</v>
      </c>
      <c r="G665" s="9" t="s">
        <v>555</v>
      </c>
      <c r="H665" s="9" t="s">
        <v>521</v>
      </c>
      <c r="I665" s="9" t="s">
        <v>538</v>
      </c>
      <c r="J665" s="9">
        <v>4</v>
      </c>
      <c r="K665" s="9">
        <v>8000</v>
      </c>
    </row>
    <row r="666" spans="1:11" x14ac:dyDescent="0.25">
      <c r="A666" s="9" t="s">
        <v>1254</v>
      </c>
      <c r="B666" s="9">
        <v>42163</v>
      </c>
      <c r="C666" s="9" t="s">
        <v>455</v>
      </c>
      <c r="D666" s="9" t="s">
        <v>509</v>
      </c>
      <c r="E666" s="9" t="s">
        <v>573</v>
      </c>
      <c r="F666" s="9" t="s">
        <v>588</v>
      </c>
      <c r="G666" s="9" t="s">
        <v>589</v>
      </c>
      <c r="H666" s="9" t="s">
        <v>526</v>
      </c>
      <c r="I666" s="9" t="s">
        <v>574</v>
      </c>
      <c r="J666" s="9">
        <v>2</v>
      </c>
      <c r="K666" s="9">
        <v>2500</v>
      </c>
    </row>
    <row r="667" spans="1:11" x14ac:dyDescent="0.25">
      <c r="A667" s="9" t="s">
        <v>1255</v>
      </c>
      <c r="B667" s="9">
        <v>42163</v>
      </c>
      <c r="C667" s="9" t="s">
        <v>558</v>
      </c>
      <c r="D667" s="9" t="s">
        <v>540</v>
      </c>
      <c r="E667" s="9" t="s">
        <v>559</v>
      </c>
      <c r="F667" s="9" t="s">
        <v>519</v>
      </c>
      <c r="G667" s="9" t="s">
        <v>532</v>
      </c>
      <c r="H667" s="9" t="s">
        <v>521</v>
      </c>
      <c r="I667" s="9" t="s">
        <v>585</v>
      </c>
      <c r="J667" s="9">
        <v>3</v>
      </c>
      <c r="K667" s="9">
        <v>10500</v>
      </c>
    </row>
    <row r="668" spans="1:11" x14ac:dyDescent="0.25">
      <c r="A668" s="9" t="s">
        <v>1256</v>
      </c>
      <c r="B668" s="9">
        <v>42163</v>
      </c>
      <c r="C668" s="9" t="s">
        <v>529</v>
      </c>
      <c r="D668" s="9" t="s">
        <v>530</v>
      </c>
      <c r="E668" s="9" t="s">
        <v>625</v>
      </c>
      <c r="F668" s="9" t="s">
        <v>524</v>
      </c>
      <c r="G668" s="9" t="s">
        <v>525</v>
      </c>
      <c r="H668" s="9" t="s">
        <v>526</v>
      </c>
      <c r="I668" s="9" t="s">
        <v>571</v>
      </c>
      <c r="J668" s="9">
        <v>8</v>
      </c>
      <c r="K668" s="9">
        <v>900</v>
      </c>
    </row>
    <row r="669" spans="1:11" x14ac:dyDescent="0.25">
      <c r="A669" s="9" t="s">
        <v>1257</v>
      </c>
      <c r="B669" s="9">
        <v>42163</v>
      </c>
      <c r="C669" s="9" t="s">
        <v>540</v>
      </c>
      <c r="D669" s="9" t="s">
        <v>541</v>
      </c>
      <c r="E669" s="9" t="s">
        <v>587</v>
      </c>
      <c r="F669" s="9" t="s">
        <v>524</v>
      </c>
      <c r="G669" s="9" t="s">
        <v>525</v>
      </c>
      <c r="H669" s="9" t="s">
        <v>526</v>
      </c>
      <c r="I669" s="9" t="s">
        <v>549</v>
      </c>
      <c r="J669" s="9">
        <v>23</v>
      </c>
      <c r="K669" s="9">
        <v>900</v>
      </c>
    </row>
    <row r="670" spans="1:11" x14ac:dyDescent="0.25">
      <c r="A670" s="9" t="s">
        <v>1258</v>
      </c>
      <c r="B670" s="9">
        <v>42163</v>
      </c>
      <c r="C670" s="9" t="s">
        <v>567</v>
      </c>
      <c r="D670" s="9" t="s">
        <v>568</v>
      </c>
      <c r="E670" s="9" t="s">
        <v>607</v>
      </c>
      <c r="F670" s="9" t="s">
        <v>519</v>
      </c>
      <c r="G670" s="9" t="s">
        <v>520</v>
      </c>
      <c r="H670" s="9" t="s">
        <v>521</v>
      </c>
      <c r="I670" s="9" t="s">
        <v>533</v>
      </c>
      <c r="J670" s="9">
        <v>6</v>
      </c>
      <c r="K670" s="9">
        <v>13500</v>
      </c>
    </row>
    <row r="671" spans="1:11" x14ac:dyDescent="0.25">
      <c r="A671" s="9" t="s">
        <v>1259</v>
      </c>
      <c r="B671" s="9">
        <v>42163</v>
      </c>
      <c r="C671" s="9" t="s">
        <v>455</v>
      </c>
      <c r="D671" s="9" t="s">
        <v>509</v>
      </c>
      <c r="E671" s="9" t="s">
        <v>510</v>
      </c>
      <c r="F671" s="9" t="s">
        <v>519</v>
      </c>
      <c r="G671" s="9" t="s">
        <v>525</v>
      </c>
      <c r="H671" s="9" t="s">
        <v>521</v>
      </c>
      <c r="I671" s="9" t="s">
        <v>579</v>
      </c>
      <c r="J671" s="9">
        <v>2</v>
      </c>
      <c r="K671" s="9">
        <v>12000</v>
      </c>
    </row>
    <row r="672" spans="1:11" x14ac:dyDescent="0.25">
      <c r="A672" s="9" t="s">
        <v>1260</v>
      </c>
      <c r="B672" s="9">
        <v>42163</v>
      </c>
      <c r="C672" s="9" t="s">
        <v>455</v>
      </c>
      <c r="D672" s="9" t="s">
        <v>509</v>
      </c>
      <c r="E672" s="9" t="s">
        <v>573</v>
      </c>
      <c r="F672" s="9" t="s">
        <v>554</v>
      </c>
      <c r="G672" s="9" t="s">
        <v>555</v>
      </c>
      <c r="H672" s="9" t="s">
        <v>521</v>
      </c>
      <c r="I672" s="9" t="s">
        <v>527</v>
      </c>
      <c r="J672" s="9">
        <v>7</v>
      </c>
      <c r="K672" s="9">
        <v>8000</v>
      </c>
    </row>
    <row r="673" spans="1:11" x14ac:dyDescent="0.25">
      <c r="A673" s="9" t="s">
        <v>1261</v>
      </c>
      <c r="B673" s="9">
        <v>42164</v>
      </c>
      <c r="C673" s="9" t="s">
        <v>535</v>
      </c>
      <c r="D673" s="9" t="s">
        <v>536</v>
      </c>
      <c r="E673" s="9" t="s">
        <v>629</v>
      </c>
      <c r="F673" s="9" t="s">
        <v>524</v>
      </c>
      <c r="G673" s="9" t="s">
        <v>525</v>
      </c>
      <c r="H673" s="9" t="s">
        <v>526</v>
      </c>
      <c r="I673" s="9" t="s">
        <v>522</v>
      </c>
      <c r="J673" s="9">
        <v>12</v>
      </c>
      <c r="K673" s="9">
        <v>900</v>
      </c>
    </row>
    <row r="674" spans="1:11" x14ac:dyDescent="0.25">
      <c r="A674" s="9" t="s">
        <v>1262</v>
      </c>
      <c r="B674" s="9">
        <v>42164</v>
      </c>
      <c r="C674" s="9" t="s">
        <v>567</v>
      </c>
      <c r="D674" s="9" t="s">
        <v>568</v>
      </c>
      <c r="E674" s="9" t="s">
        <v>673</v>
      </c>
      <c r="F674" s="9" t="s">
        <v>588</v>
      </c>
      <c r="G674" s="9" t="s">
        <v>589</v>
      </c>
      <c r="H674" s="9" t="s">
        <v>526</v>
      </c>
      <c r="I674" s="9" t="s">
        <v>514</v>
      </c>
      <c r="J674" s="9">
        <v>8</v>
      </c>
      <c r="K674" s="9">
        <v>2500</v>
      </c>
    </row>
    <row r="675" spans="1:11" x14ac:dyDescent="0.25">
      <c r="A675" s="9" t="s">
        <v>1263</v>
      </c>
      <c r="B675" s="9">
        <v>42164</v>
      </c>
      <c r="C675" s="9" t="s">
        <v>535</v>
      </c>
      <c r="D675" s="9" t="s">
        <v>536</v>
      </c>
      <c r="E675" s="9" t="s">
        <v>629</v>
      </c>
      <c r="F675" s="9" t="s">
        <v>570</v>
      </c>
      <c r="G675" s="9" t="s">
        <v>555</v>
      </c>
      <c r="H675" s="9" t="s">
        <v>521</v>
      </c>
      <c r="I675" s="9" t="s">
        <v>522</v>
      </c>
      <c r="J675" s="9">
        <v>2</v>
      </c>
      <c r="K675" s="9">
        <v>9000</v>
      </c>
    </row>
    <row r="676" spans="1:11" x14ac:dyDescent="0.25">
      <c r="A676" s="9" t="s">
        <v>1264</v>
      </c>
      <c r="B676" s="9">
        <v>42164</v>
      </c>
      <c r="C676" s="9" t="s">
        <v>455</v>
      </c>
      <c r="D676" s="9" t="s">
        <v>509</v>
      </c>
      <c r="E676" s="9" t="s">
        <v>686</v>
      </c>
      <c r="F676" s="9" t="s">
        <v>618</v>
      </c>
      <c r="G676" s="9" t="s">
        <v>619</v>
      </c>
      <c r="H676" s="9" t="s">
        <v>562</v>
      </c>
      <c r="I676" s="9" t="s">
        <v>527</v>
      </c>
      <c r="J676" s="9">
        <v>4</v>
      </c>
      <c r="K676" s="9">
        <v>2500</v>
      </c>
    </row>
    <row r="677" spans="1:11" x14ac:dyDescent="0.25">
      <c r="A677" s="9" t="s">
        <v>1265</v>
      </c>
      <c r="B677" s="9">
        <v>42164</v>
      </c>
      <c r="C677" s="9" t="s">
        <v>551</v>
      </c>
      <c r="D677" s="9" t="s">
        <v>552</v>
      </c>
      <c r="E677" s="9" t="s">
        <v>593</v>
      </c>
      <c r="F677" s="9" t="s">
        <v>560</v>
      </c>
      <c r="G677" s="9" t="s">
        <v>561</v>
      </c>
      <c r="H677" s="9" t="s">
        <v>562</v>
      </c>
      <c r="I677" s="9" t="s">
        <v>533</v>
      </c>
      <c r="J677" s="9">
        <v>6</v>
      </c>
      <c r="K677" s="9">
        <v>7000</v>
      </c>
    </row>
    <row r="678" spans="1:11" x14ac:dyDescent="0.25">
      <c r="A678" s="9" t="s">
        <v>1266</v>
      </c>
      <c r="B678" s="9">
        <v>42164</v>
      </c>
      <c r="C678" s="9" t="s">
        <v>516</v>
      </c>
      <c r="D678" s="9" t="s">
        <v>517</v>
      </c>
      <c r="E678" s="9" t="s">
        <v>518</v>
      </c>
      <c r="F678" s="9" t="s">
        <v>560</v>
      </c>
      <c r="G678" s="9" t="s">
        <v>561</v>
      </c>
      <c r="H678" s="9" t="s">
        <v>562</v>
      </c>
      <c r="I678" s="9" t="s">
        <v>538</v>
      </c>
      <c r="J678" s="9">
        <v>21</v>
      </c>
      <c r="K678" s="9">
        <v>7000</v>
      </c>
    </row>
    <row r="679" spans="1:11" x14ac:dyDescent="0.25">
      <c r="A679" s="9" t="s">
        <v>1267</v>
      </c>
      <c r="B679" s="9">
        <v>42165</v>
      </c>
      <c r="C679" s="9" t="s">
        <v>455</v>
      </c>
      <c r="D679" s="9" t="s">
        <v>509</v>
      </c>
      <c r="E679" s="9" t="s">
        <v>613</v>
      </c>
      <c r="F679" s="9" t="s">
        <v>524</v>
      </c>
      <c r="G679" s="9" t="s">
        <v>525</v>
      </c>
      <c r="H679" s="9" t="s">
        <v>526</v>
      </c>
      <c r="I679" s="9" t="s">
        <v>543</v>
      </c>
      <c r="J679" s="9">
        <v>23</v>
      </c>
      <c r="K679" s="9">
        <v>900</v>
      </c>
    </row>
    <row r="680" spans="1:11" x14ac:dyDescent="0.25">
      <c r="A680" s="9" t="s">
        <v>1268</v>
      </c>
      <c r="B680" s="9">
        <v>42165</v>
      </c>
      <c r="C680" s="9" t="s">
        <v>455</v>
      </c>
      <c r="D680" s="9" t="s">
        <v>509</v>
      </c>
      <c r="E680" s="9" t="s">
        <v>686</v>
      </c>
      <c r="F680" s="9" t="s">
        <v>570</v>
      </c>
      <c r="G680" s="9" t="s">
        <v>555</v>
      </c>
      <c r="H680" s="9" t="s">
        <v>521</v>
      </c>
      <c r="I680" s="9" t="s">
        <v>549</v>
      </c>
      <c r="J680" s="9">
        <v>18</v>
      </c>
      <c r="K680" s="9">
        <v>9000</v>
      </c>
    </row>
    <row r="681" spans="1:11" x14ac:dyDescent="0.25">
      <c r="A681" s="9" t="s">
        <v>1269</v>
      </c>
      <c r="B681" s="9">
        <v>42165</v>
      </c>
      <c r="C681" s="9" t="s">
        <v>558</v>
      </c>
      <c r="D681" s="9" t="s">
        <v>540</v>
      </c>
      <c r="E681" s="9" t="s">
        <v>605</v>
      </c>
      <c r="F681" s="9" t="s">
        <v>524</v>
      </c>
      <c r="G681" s="9" t="s">
        <v>525</v>
      </c>
      <c r="H681" s="9" t="s">
        <v>526</v>
      </c>
      <c r="I681" s="9" t="s">
        <v>556</v>
      </c>
      <c r="J681" s="9">
        <v>6</v>
      </c>
      <c r="K681" s="9">
        <v>900</v>
      </c>
    </row>
    <row r="682" spans="1:11" x14ac:dyDescent="0.25">
      <c r="A682" s="9" t="s">
        <v>1270</v>
      </c>
      <c r="B682" s="9">
        <v>42165</v>
      </c>
      <c r="C682" s="9" t="s">
        <v>535</v>
      </c>
      <c r="D682" s="9" t="s">
        <v>536</v>
      </c>
      <c r="E682" s="9" t="s">
        <v>537</v>
      </c>
      <c r="F682" s="9" t="s">
        <v>570</v>
      </c>
      <c r="G682" s="9" t="s">
        <v>555</v>
      </c>
      <c r="H682" s="9" t="s">
        <v>521</v>
      </c>
      <c r="I682" s="9" t="s">
        <v>563</v>
      </c>
      <c r="J682" s="9">
        <v>25</v>
      </c>
      <c r="K682" s="9">
        <v>9000</v>
      </c>
    </row>
    <row r="683" spans="1:11" x14ac:dyDescent="0.25">
      <c r="A683" s="9" t="s">
        <v>1271</v>
      </c>
      <c r="B683" s="9">
        <v>42165</v>
      </c>
      <c r="C683" s="9" t="s">
        <v>455</v>
      </c>
      <c r="D683" s="9" t="s">
        <v>509</v>
      </c>
      <c r="E683" s="9" t="s">
        <v>510</v>
      </c>
      <c r="F683" s="9" t="s">
        <v>511</v>
      </c>
      <c r="G683" s="9" t="s">
        <v>512</v>
      </c>
      <c r="H683" s="9" t="s">
        <v>513</v>
      </c>
      <c r="I683" s="9" t="s">
        <v>565</v>
      </c>
      <c r="J683" s="9">
        <v>22</v>
      </c>
      <c r="K683" s="9">
        <v>18000</v>
      </c>
    </row>
    <row r="684" spans="1:11" x14ac:dyDescent="0.25">
      <c r="A684" s="9" t="s">
        <v>1272</v>
      </c>
      <c r="B684" s="9">
        <v>42165</v>
      </c>
      <c r="C684" s="9" t="s">
        <v>529</v>
      </c>
      <c r="D684" s="9" t="s">
        <v>530</v>
      </c>
      <c r="E684" s="9" t="s">
        <v>625</v>
      </c>
      <c r="F684" s="9" t="s">
        <v>560</v>
      </c>
      <c r="G684" s="9" t="s">
        <v>561</v>
      </c>
      <c r="H684" s="9" t="s">
        <v>562</v>
      </c>
      <c r="I684" s="9" t="s">
        <v>571</v>
      </c>
      <c r="J684" s="9">
        <v>22</v>
      </c>
      <c r="K684" s="9">
        <v>7000</v>
      </c>
    </row>
    <row r="685" spans="1:11" x14ac:dyDescent="0.25">
      <c r="A685" s="9" t="s">
        <v>1273</v>
      </c>
      <c r="B685" s="9">
        <v>42166</v>
      </c>
      <c r="C685" s="9" t="s">
        <v>455</v>
      </c>
      <c r="D685" s="9" t="s">
        <v>509</v>
      </c>
      <c r="E685" s="9" t="s">
        <v>613</v>
      </c>
      <c r="F685" s="9" t="s">
        <v>570</v>
      </c>
      <c r="G685" s="9" t="s">
        <v>555</v>
      </c>
      <c r="H685" s="9" t="s">
        <v>521</v>
      </c>
      <c r="I685" s="9" t="s">
        <v>574</v>
      </c>
      <c r="J685" s="9">
        <v>19</v>
      </c>
      <c r="K685" s="9">
        <v>9000</v>
      </c>
    </row>
    <row r="686" spans="1:11" x14ac:dyDescent="0.25">
      <c r="A686" s="9" t="s">
        <v>1274</v>
      </c>
      <c r="B686" s="9">
        <v>42166</v>
      </c>
      <c r="C686" s="9" t="s">
        <v>455</v>
      </c>
      <c r="D686" s="9" t="s">
        <v>509</v>
      </c>
      <c r="E686" s="9" t="s">
        <v>573</v>
      </c>
      <c r="F686" s="9" t="s">
        <v>519</v>
      </c>
      <c r="G686" s="9" t="s">
        <v>520</v>
      </c>
      <c r="H686" s="9" t="s">
        <v>521</v>
      </c>
      <c r="I686" s="9" t="s">
        <v>577</v>
      </c>
      <c r="J686" s="9">
        <v>25</v>
      </c>
      <c r="K686" s="9">
        <v>13500</v>
      </c>
    </row>
    <row r="687" spans="1:11" x14ac:dyDescent="0.25">
      <c r="A687" s="9" t="s">
        <v>1275</v>
      </c>
      <c r="B687" s="9">
        <v>42166</v>
      </c>
      <c r="C687" s="9" t="s">
        <v>567</v>
      </c>
      <c r="D687" s="9" t="s">
        <v>568</v>
      </c>
      <c r="E687" s="9" t="s">
        <v>673</v>
      </c>
      <c r="F687" s="9" t="s">
        <v>588</v>
      </c>
      <c r="G687" s="9" t="s">
        <v>589</v>
      </c>
      <c r="H687" s="9" t="s">
        <v>526</v>
      </c>
      <c r="I687" s="9" t="s">
        <v>579</v>
      </c>
      <c r="J687" s="9">
        <v>3</v>
      </c>
      <c r="K687" s="9">
        <v>2500</v>
      </c>
    </row>
    <row r="688" spans="1:11" x14ac:dyDescent="0.25">
      <c r="A688" s="9" t="s">
        <v>1276</v>
      </c>
      <c r="B688" s="9">
        <v>42166</v>
      </c>
      <c r="C688" s="9" t="s">
        <v>516</v>
      </c>
      <c r="D688" s="9" t="s">
        <v>517</v>
      </c>
      <c r="E688" s="9" t="s">
        <v>518</v>
      </c>
      <c r="F688" s="9" t="s">
        <v>519</v>
      </c>
      <c r="G688" s="9" t="s">
        <v>520</v>
      </c>
      <c r="H688" s="9" t="s">
        <v>521</v>
      </c>
      <c r="I688" s="9" t="s">
        <v>582</v>
      </c>
      <c r="J688" s="9">
        <v>22</v>
      </c>
      <c r="K688" s="9">
        <v>13500</v>
      </c>
    </row>
    <row r="689" spans="1:11" x14ac:dyDescent="0.25">
      <c r="A689" s="9" t="s">
        <v>1277</v>
      </c>
      <c r="B689" s="9">
        <v>42166</v>
      </c>
      <c r="C689" s="9" t="s">
        <v>455</v>
      </c>
      <c r="D689" s="9" t="s">
        <v>509</v>
      </c>
      <c r="E689" s="9" t="s">
        <v>613</v>
      </c>
      <c r="F689" s="9" t="s">
        <v>524</v>
      </c>
      <c r="G689" s="9" t="s">
        <v>525</v>
      </c>
      <c r="H689" s="9" t="s">
        <v>526</v>
      </c>
      <c r="I689" s="9" t="s">
        <v>585</v>
      </c>
      <c r="J689" s="9">
        <v>19</v>
      </c>
      <c r="K689" s="9">
        <v>900</v>
      </c>
    </row>
    <row r="690" spans="1:11" x14ac:dyDescent="0.25">
      <c r="A690" s="9" t="s">
        <v>1278</v>
      </c>
      <c r="B690" s="9">
        <v>42166</v>
      </c>
      <c r="C690" s="9" t="s">
        <v>545</v>
      </c>
      <c r="D690" s="9" t="s">
        <v>546</v>
      </c>
      <c r="E690" s="9" t="s">
        <v>547</v>
      </c>
      <c r="F690" s="9" t="s">
        <v>519</v>
      </c>
      <c r="G690" s="9" t="s">
        <v>525</v>
      </c>
      <c r="H690" s="9" t="s">
        <v>521</v>
      </c>
      <c r="I690" s="9" t="s">
        <v>574</v>
      </c>
      <c r="J690" s="9">
        <v>11</v>
      </c>
      <c r="K690" s="9">
        <v>12000</v>
      </c>
    </row>
    <row r="691" spans="1:11" x14ac:dyDescent="0.25">
      <c r="A691" s="9" t="s">
        <v>1279</v>
      </c>
      <c r="B691" s="9">
        <v>42166</v>
      </c>
      <c r="C691" s="9" t="s">
        <v>558</v>
      </c>
      <c r="D691" s="9" t="s">
        <v>540</v>
      </c>
      <c r="E691" s="9" t="s">
        <v>559</v>
      </c>
      <c r="F691" s="9" t="s">
        <v>618</v>
      </c>
      <c r="G691" s="9" t="s">
        <v>619</v>
      </c>
      <c r="H691" s="9" t="s">
        <v>562</v>
      </c>
      <c r="I691" s="9" t="s">
        <v>585</v>
      </c>
      <c r="J691" s="9">
        <v>16</v>
      </c>
      <c r="K691" s="9">
        <v>2500</v>
      </c>
    </row>
    <row r="692" spans="1:11" x14ac:dyDescent="0.25">
      <c r="A692" s="9" t="s">
        <v>1280</v>
      </c>
      <c r="B692" s="9">
        <v>42166</v>
      </c>
      <c r="C692" s="9" t="s">
        <v>551</v>
      </c>
      <c r="D692" s="9" t="s">
        <v>552</v>
      </c>
      <c r="E692" s="9" t="s">
        <v>593</v>
      </c>
      <c r="F692" s="9" t="s">
        <v>519</v>
      </c>
      <c r="G692" s="9" t="s">
        <v>532</v>
      </c>
      <c r="H692" s="9" t="s">
        <v>521</v>
      </c>
      <c r="I692" s="9" t="s">
        <v>571</v>
      </c>
      <c r="J692" s="9">
        <v>17</v>
      </c>
      <c r="K692" s="9">
        <v>10500</v>
      </c>
    </row>
    <row r="693" spans="1:11" x14ac:dyDescent="0.25">
      <c r="A693" s="9" t="s">
        <v>1281</v>
      </c>
      <c r="B693" s="9">
        <v>42166</v>
      </c>
      <c r="C693" s="9" t="s">
        <v>551</v>
      </c>
      <c r="D693" s="9" t="s">
        <v>552</v>
      </c>
      <c r="E693" s="9" t="s">
        <v>553</v>
      </c>
      <c r="F693" s="9" t="s">
        <v>570</v>
      </c>
      <c r="G693" s="9" t="s">
        <v>555</v>
      </c>
      <c r="H693" s="9" t="s">
        <v>521</v>
      </c>
      <c r="I693" s="9" t="s">
        <v>565</v>
      </c>
      <c r="J693" s="9">
        <v>22</v>
      </c>
      <c r="K693" s="9">
        <v>9000</v>
      </c>
    </row>
    <row r="694" spans="1:11" x14ac:dyDescent="0.25">
      <c r="A694" s="9" t="s">
        <v>1282</v>
      </c>
      <c r="B694" s="9">
        <v>42167</v>
      </c>
      <c r="C694" s="9" t="s">
        <v>529</v>
      </c>
      <c r="D694" s="9" t="s">
        <v>530</v>
      </c>
      <c r="E694" s="9" t="s">
        <v>531</v>
      </c>
      <c r="F694" s="9" t="s">
        <v>618</v>
      </c>
      <c r="G694" s="9" t="s">
        <v>619</v>
      </c>
      <c r="H694" s="9" t="s">
        <v>562</v>
      </c>
      <c r="I694" s="9" t="s">
        <v>556</v>
      </c>
      <c r="J694" s="9">
        <v>15</v>
      </c>
      <c r="K694" s="9">
        <v>2500</v>
      </c>
    </row>
    <row r="695" spans="1:11" x14ac:dyDescent="0.25">
      <c r="A695" s="9" t="s">
        <v>1283</v>
      </c>
      <c r="B695" s="9">
        <v>42167</v>
      </c>
      <c r="C695" s="9" t="s">
        <v>551</v>
      </c>
      <c r="D695" s="9" t="s">
        <v>552</v>
      </c>
      <c r="E695" s="9" t="s">
        <v>593</v>
      </c>
      <c r="F695" s="9" t="s">
        <v>519</v>
      </c>
      <c r="G695" s="9" t="s">
        <v>525</v>
      </c>
      <c r="H695" s="9" t="s">
        <v>521</v>
      </c>
      <c r="I695" s="9" t="s">
        <v>582</v>
      </c>
      <c r="J695" s="9">
        <v>1</v>
      </c>
      <c r="K695" s="9">
        <v>12000</v>
      </c>
    </row>
    <row r="696" spans="1:11" x14ac:dyDescent="0.25">
      <c r="A696" s="9" t="s">
        <v>1284</v>
      </c>
      <c r="B696" s="9">
        <v>42167</v>
      </c>
      <c r="C696" s="9" t="s">
        <v>551</v>
      </c>
      <c r="D696" s="9" t="s">
        <v>552</v>
      </c>
      <c r="E696" s="9" t="s">
        <v>553</v>
      </c>
      <c r="F696" s="9" t="s">
        <v>511</v>
      </c>
      <c r="G696" s="9" t="s">
        <v>512</v>
      </c>
      <c r="H696" s="9" t="s">
        <v>513</v>
      </c>
      <c r="I696" s="9" t="s">
        <v>549</v>
      </c>
      <c r="J696" s="9">
        <v>25</v>
      </c>
      <c r="K696" s="9">
        <v>18000</v>
      </c>
    </row>
    <row r="697" spans="1:11" x14ac:dyDescent="0.25">
      <c r="A697" s="9" t="s">
        <v>1285</v>
      </c>
      <c r="B697" s="9">
        <v>42167</v>
      </c>
      <c r="C697" s="9" t="s">
        <v>551</v>
      </c>
      <c r="D697" s="9" t="s">
        <v>552</v>
      </c>
      <c r="E697" s="9" t="s">
        <v>553</v>
      </c>
      <c r="F697" s="9" t="s">
        <v>548</v>
      </c>
      <c r="G697" s="9" t="s">
        <v>525</v>
      </c>
      <c r="H697" s="9" t="s">
        <v>526</v>
      </c>
      <c r="I697" s="9" t="s">
        <v>543</v>
      </c>
      <c r="J697" s="9">
        <v>22</v>
      </c>
      <c r="K697" s="9">
        <v>3000</v>
      </c>
    </row>
    <row r="698" spans="1:11" x14ac:dyDescent="0.25">
      <c r="A698" s="9" t="s">
        <v>1286</v>
      </c>
      <c r="B698" s="9">
        <v>42167</v>
      </c>
      <c r="C698" s="9" t="s">
        <v>545</v>
      </c>
      <c r="D698" s="9" t="s">
        <v>546</v>
      </c>
      <c r="E698" s="9" t="s">
        <v>641</v>
      </c>
      <c r="F698" s="9" t="s">
        <v>511</v>
      </c>
      <c r="G698" s="9" t="s">
        <v>512</v>
      </c>
      <c r="H698" s="9" t="s">
        <v>513</v>
      </c>
      <c r="I698" s="9" t="s">
        <v>538</v>
      </c>
      <c r="J698" s="9">
        <v>17</v>
      </c>
      <c r="K698" s="9">
        <v>18000</v>
      </c>
    </row>
    <row r="699" spans="1:11" x14ac:dyDescent="0.25">
      <c r="A699" s="9" t="s">
        <v>1287</v>
      </c>
      <c r="B699" s="9">
        <v>42167</v>
      </c>
      <c r="C699" s="9" t="s">
        <v>529</v>
      </c>
      <c r="D699" s="9" t="s">
        <v>530</v>
      </c>
      <c r="E699" s="9" t="s">
        <v>625</v>
      </c>
      <c r="F699" s="9" t="s">
        <v>560</v>
      </c>
      <c r="G699" s="9" t="s">
        <v>561</v>
      </c>
      <c r="H699" s="9" t="s">
        <v>562</v>
      </c>
      <c r="I699" s="9" t="s">
        <v>533</v>
      </c>
      <c r="J699" s="9">
        <v>16</v>
      </c>
      <c r="K699" s="9">
        <v>7000</v>
      </c>
    </row>
    <row r="700" spans="1:11" x14ac:dyDescent="0.25">
      <c r="A700" s="9" t="s">
        <v>1288</v>
      </c>
      <c r="B700" s="9">
        <v>42167</v>
      </c>
      <c r="C700" s="9" t="s">
        <v>567</v>
      </c>
      <c r="D700" s="9" t="s">
        <v>568</v>
      </c>
      <c r="E700" s="9" t="s">
        <v>569</v>
      </c>
      <c r="F700" s="9" t="s">
        <v>570</v>
      </c>
      <c r="G700" s="9" t="s">
        <v>555</v>
      </c>
      <c r="H700" s="9" t="s">
        <v>521</v>
      </c>
      <c r="I700" s="9" t="s">
        <v>579</v>
      </c>
      <c r="J700" s="9">
        <v>7</v>
      </c>
      <c r="K700" s="9">
        <v>9000</v>
      </c>
    </row>
    <row r="701" spans="1:11" x14ac:dyDescent="0.25">
      <c r="A701" s="9" t="s">
        <v>1289</v>
      </c>
      <c r="B701" s="9">
        <v>42168</v>
      </c>
      <c r="C701" s="9" t="s">
        <v>516</v>
      </c>
      <c r="D701" s="9" t="s">
        <v>517</v>
      </c>
      <c r="E701" s="9" t="s">
        <v>518</v>
      </c>
      <c r="F701" s="9" t="s">
        <v>588</v>
      </c>
      <c r="G701" s="9" t="s">
        <v>589</v>
      </c>
      <c r="H701" s="9" t="s">
        <v>526</v>
      </c>
      <c r="I701" s="9" t="s">
        <v>527</v>
      </c>
      <c r="J701" s="9">
        <v>25</v>
      </c>
      <c r="K701" s="9">
        <v>2500</v>
      </c>
    </row>
    <row r="702" spans="1:11" x14ac:dyDescent="0.25">
      <c r="A702" s="9" t="s">
        <v>1290</v>
      </c>
      <c r="B702" s="9">
        <v>42168</v>
      </c>
      <c r="C702" s="9" t="s">
        <v>551</v>
      </c>
      <c r="D702" s="9" t="s">
        <v>552</v>
      </c>
      <c r="E702" s="9" t="s">
        <v>553</v>
      </c>
      <c r="F702" s="9" t="s">
        <v>554</v>
      </c>
      <c r="G702" s="9" t="s">
        <v>555</v>
      </c>
      <c r="H702" s="9" t="s">
        <v>521</v>
      </c>
      <c r="I702" s="9" t="s">
        <v>522</v>
      </c>
      <c r="J702" s="9">
        <v>24</v>
      </c>
      <c r="K702" s="9">
        <v>8000</v>
      </c>
    </row>
    <row r="703" spans="1:11" x14ac:dyDescent="0.25">
      <c r="A703" s="9" t="s">
        <v>1291</v>
      </c>
      <c r="B703" s="9">
        <v>42168</v>
      </c>
      <c r="C703" s="9" t="s">
        <v>535</v>
      </c>
      <c r="D703" s="9" t="s">
        <v>536</v>
      </c>
      <c r="E703" s="9" t="s">
        <v>629</v>
      </c>
      <c r="F703" s="9" t="s">
        <v>570</v>
      </c>
      <c r="G703" s="9" t="s">
        <v>555</v>
      </c>
      <c r="H703" s="9" t="s">
        <v>521</v>
      </c>
      <c r="I703" s="9" t="s">
        <v>577</v>
      </c>
      <c r="J703" s="9">
        <v>1</v>
      </c>
      <c r="K703" s="9">
        <v>9000</v>
      </c>
    </row>
    <row r="704" spans="1:11" x14ac:dyDescent="0.25">
      <c r="A704" s="9" t="s">
        <v>1292</v>
      </c>
      <c r="B704" s="9">
        <v>42168</v>
      </c>
      <c r="C704" s="9" t="s">
        <v>516</v>
      </c>
      <c r="D704" s="9" t="s">
        <v>517</v>
      </c>
      <c r="E704" s="9" t="s">
        <v>518</v>
      </c>
      <c r="F704" s="9" t="s">
        <v>524</v>
      </c>
      <c r="G704" s="9" t="s">
        <v>525</v>
      </c>
      <c r="H704" s="9" t="s">
        <v>526</v>
      </c>
      <c r="I704" s="9" t="s">
        <v>514</v>
      </c>
      <c r="J704" s="9">
        <v>24</v>
      </c>
      <c r="K704" s="9">
        <v>900</v>
      </c>
    </row>
    <row r="705" spans="1:11" x14ac:dyDescent="0.25">
      <c r="A705" s="9" t="s">
        <v>1293</v>
      </c>
      <c r="B705" s="9">
        <v>42168</v>
      </c>
      <c r="C705" s="9" t="s">
        <v>567</v>
      </c>
      <c r="D705" s="9" t="s">
        <v>568</v>
      </c>
      <c r="E705" s="9" t="s">
        <v>569</v>
      </c>
      <c r="F705" s="9" t="s">
        <v>511</v>
      </c>
      <c r="G705" s="9" t="s">
        <v>512</v>
      </c>
      <c r="H705" s="9" t="s">
        <v>513</v>
      </c>
      <c r="I705" s="9" t="s">
        <v>563</v>
      </c>
      <c r="J705" s="9">
        <v>23</v>
      </c>
      <c r="K705" s="9">
        <v>18000</v>
      </c>
    </row>
    <row r="706" spans="1:11" x14ac:dyDescent="0.25">
      <c r="A706" s="9" t="s">
        <v>1294</v>
      </c>
      <c r="B706" s="9">
        <v>42168</v>
      </c>
      <c r="C706" s="9" t="s">
        <v>535</v>
      </c>
      <c r="D706" s="9" t="s">
        <v>536</v>
      </c>
      <c r="E706" s="9" t="s">
        <v>584</v>
      </c>
      <c r="F706" s="9" t="s">
        <v>548</v>
      </c>
      <c r="G706" s="9" t="s">
        <v>525</v>
      </c>
      <c r="H706" s="9" t="s">
        <v>526</v>
      </c>
      <c r="I706" s="9" t="s">
        <v>577</v>
      </c>
      <c r="J706" s="9">
        <v>15</v>
      </c>
      <c r="K706" s="9">
        <v>3000</v>
      </c>
    </row>
    <row r="707" spans="1:11" x14ac:dyDescent="0.25">
      <c r="A707" s="9" t="s">
        <v>1295</v>
      </c>
      <c r="B707" s="9">
        <v>42169</v>
      </c>
      <c r="C707" s="9" t="s">
        <v>535</v>
      </c>
      <c r="D707" s="9" t="s">
        <v>536</v>
      </c>
      <c r="E707" s="9" t="s">
        <v>584</v>
      </c>
      <c r="F707" s="9" t="s">
        <v>519</v>
      </c>
      <c r="G707" s="9" t="s">
        <v>520</v>
      </c>
      <c r="H707" s="9" t="s">
        <v>521</v>
      </c>
      <c r="I707" s="9" t="s">
        <v>514</v>
      </c>
      <c r="J707" s="9">
        <v>12</v>
      </c>
      <c r="K707" s="9">
        <v>13500</v>
      </c>
    </row>
    <row r="708" spans="1:11" x14ac:dyDescent="0.25">
      <c r="A708" s="9" t="s">
        <v>1296</v>
      </c>
      <c r="B708" s="9">
        <v>42169</v>
      </c>
      <c r="C708" s="9" t="s">
        <v>558</v>
      </c>
      <c r="D708" s="9" t="s">
        <v>540</v>
      </c>
      <c r="E708" s="9" t="s">
        <v>605</v>
      </c>
      <c r="F708" s="9" t="s">
        <v>618</v>
      </c>
      <c r="G708" s="9" t="s">
        <v>619</v>
      </c>
      <c r="H708" s="9" t="s">
        <v>562</v>
      </c>
      <c r="I708" s="9" t="s">
        <v>563</v>
      </c>
      <c r="J708" s="9">
        <v>1</v>
      </c>
      <c r="K708" s="9">
        <v>2500</v>
      </c>
    </row>
    <row r="709" spans="1:11" x14ac:dyDescent="0.25">
      <c r="A709" s="9" t="s">
        <v>1297</v>
      </c>
      <c r="B709" s="9">
        <v>42169</v>
      </c>
      <c r="C709" s="9" t="s">
        <v>558</v>
      </c>
      <c r="D709" s="9" t="s">
        <v>540</v>
      </c>
      <c r="E709" s="9" t="s">
        <v>655</v>
      </c>
      <c r="F709" s="9" t="s">
        <v>554</v>
      </c>
      <c r="G709" s="9" t="s">
        <v>555</v>
      </c>
      <c r="H709" s="9" t="s">
        <v>521</v>
      </c>
      <c r="I709" s="9" t="s">
        <v>565</v>
      </c>
      <c r="J709" s="9">
        <v>13</v>
      </c>
      <c r="K709" s="9">
        <v>8000</v>
      </c>
    </row>
    <row r="710" spans="1:11" x14ac:dyDescent="0.25">
      <c r="A710" s="9" t="s">
        <v>1298</v>
      </c>
      <c r="B710" s="9">
        <v>42169</v>
      </c>
      <c r="C710" s="9" t="s">
        <v>535</v>
      </c>
      <c r="D710" s="9" t="s">
        <v>536</v>
      </c>
      <c r="E710" s="9" t="s">
        <v>629</v>
      </c>
      <c r="F710" s="9" t="s">
        <v>560</v>
      </c>
      <c r="G710" s="9" t="s">
        <v>561</v>
      </c>
      <c r="H710" s="9" t="s">
        <v>562</v>
      </c>
      <c r="I710" s="9" t="s">
        <v>556</v>
      </c>
      <c r="J710" s="9">
        <v>17</v>
      </c>
      <c r="K710" s="9">
        <v>7000</v>
      </c>
    </row>
    <row r="711" spans="1:11" x14ac:dyDescent="0.25">
      <c r="A711" s="9" t="s">
        <v>1299</v>
      </c>
      <c r="B711" s="9">
        <v>42170</v>
      </c>
      <c r="C711" s="9" t="s">
        <v>558</v>
      </c>
      <c r="D711" s="9" t="s">
        <v>540</v>
      </c>
      <c r="E711" s="9" t="s">
        <v>605</v>
      </c>
      <c r="F711" s="9" t="s">
        <v>519</v>
      </c>
      <c r="G711" s="9" t="s">
        <v>532</v>
      </c>
      <c r="H711" s="9" t="s">
        <v>521</v>
      </c>
      <c r="I711" s="9" t="s">
        <v>582</v>
      </c>
      <c r="J711" s="9">
        <v>10</v>
      </c>
      <c r="K711" s="9">
        <v>10500</v>
      </c>
    </row>
    <row r="712" spans="1:11" x14ac:dyDescent="0.25">
      <c r="A712" s="9" t="s">
        <v>1300</v>
      </c>
      <c r="B712" s="9">
        <v>42170</v>
      </c>
      <c r="C712" s="9" t="s">
        <v>529</v>
      </c>
      <c r="D712" s="9" t="s">
        <v>530</v>
      </c>
      <c r="E712" s="9" t="s">
        <v>531</v>
      </c>
      <c r="F712" s="9" t="s">
        <v>524</v>
      </c>
      <c r="G712" s="9" t="s">
        <v>525</v>
      </c>
      <c r="H712" s="9" t="s">
        <v>526</v>
      </c>
      <c r="I712" s="9" t="s">
        <v>543</v>
      </c>
      <c r="J712" s="9">
        <v>24</v>
      </c>
      <c r="K712" s="9">
        <v>900</v>
      </c>
    </row>
    <row r="713" spans="1:11" x14ac:dyDescent="0.25">
      <c r="A713" s="9" t="s">
        <v>1301</v>
      </c>
      <c r="B713" s="9">
        <v>42170</v>
      </c>
      <c r="C713" s="9" t="s">
        <v>558</v>
      </c>
      <c r="D713" s="9" t="s">
        <v>540</v>
      </c>
      <c r="E713" s="9" t="s">
        <v>559</v>
      </c>
      <c r="F713" s="9" t="s">
        <v>519</v>
      </c>
      <c r="G713" s="9" t="s">
        <v>520</v>
      </c>
      <c r="H713" s="9" t="s">
        <v>521</v>
      </c>
      <c r="I713" s="9" t="s">
        <v>538</v>
      </c>
      <c r="J713" s="9">
        <v>14</v>
      </c>
      <c r="K713" s="9">
        <v>13500</v>
      </c>
    </row>
    <row r="714" spans="1:11" x14ac:dyDescent="0.25">
      <c r="A714" s="9" t="s">
        <v>1302</v>
      </c>
      <c r="B714" s="9">
        <v>42170</v>
      </c>
      <c r="C714" s="9" t="s">
        <v>567</v>
      </c>
      <c r="D714" s="9" t="s">
        <v>568</v>
      </c>
      <c r="E714" s="9" t="s">
        <v>607</v>
      </c>
      <c r="F714" s="9" t="s">
        <v>511</v>
      </c>
      <c r="G714" s="9" t="s">
        <v>512</v>
      </c>
      <c r="H714" s="9" t="s">
        <v>513</v>
      </c>
      <c r="I714" s="9" t="s">
        <v>574</v>
      </c>
      <c r="J714" s="9">
        <v>21</v>
      </c>
      <c r="K714" s="9">
        <v>18000</v>
      </c>
    </row>
    <row r="715" spans="1:11" x14ac:dyDescent="0.25">
      <c r="A715" s="9" t="s">
        <v>1303</v>
      </c>
      <c r="B715" s="9">
        <v>42170</v>
      </c>
      <c r="C715" s="9" t="s">
        <v>545</v>
      </c>
      <c r="D715" s="9" t="s">
        <v>546</v>
      </c>
      <c r="E715" s="9" t="s">
        <v>641</v>
      </c>
      <c r="F715" s="9" t="s">
        <v>560</v>
      </c>
      <c r="G715" s="9" t="s">
        <v>561</v>
      </c>
      <c r="H715" s="9" t="s">
        <v>562</v>
      </c>
      <c r="I715" s="9" t="s">
        <v>585</v>
      </c>
      <c r="J715" s="9">
        <v>20</v>
      </c>
      <c r="K715" s="9">
        <v>7000</v>
      </c>
    </row>
    <row r="716" spans="1:11" x14ac:dyDescent="0.25">
      <c r="A716" s="9" t="s">
        <v>1304</v>
      </c>
      <c r="B716" s="9">
        <v>42171</v>
      </c>
      <c r="C716" s="9" t="s">
        <v>551</v>
      </c>
      <c r="D716" s="9" t="s">
        <v>552</v>
      </c>
      <c r="E716" s="9" t="s">
        <v>646</v>
      </c>
      <c r="F716" s="9" t="s">
        <v>554</v>
      </c>
      <c r="G716" s="9" t="s">
        <v>555</v>
      </c>
      <c r="H716" s="9" t="s">
        <v>521</v>
      </c>
      <c r="I716" s="9" t="s">
        <v>571</v>
      </c>
      <c r="J716" s="9">
        <v>9</v>
      </c>
      <c r="K716" s="9">
        <v>8000</v>
      </c>
    </row>
    <row r="717" spans="1:11" x14ac:dyDescent="0.25">
      <c r="A717" s="9" t="s">
        <v>1305</v>
      </c>
      <c r="B717" s="9">
        <v>42171</v>
      </c>
      <c r="C717" s="9" t="s">
        <v>455</v>
      </c>
      <c r="D717" s="9" t="s">
        <v>509</v>
      </c>
      <c r="E717" s="9" t="s">
        <v>686</v>
      </c>
      <c r="F717" s="9" t="s">
        <v>548</v>
      </c>
      <c r="G717" s="9" t="s">
        <v>525</v>
      </c>
      <c r="H717" s="9" t="s">
        <v>526</v>
      </c>
      <c r="I717" s="9" t="s">
        <v>549</v>
      </c>
      <c r="J717" s="9">
        <v>6</v>
      </c>
      <c r="K717" s="9">
        <v>3000</v>
      </c>
    </row>
    <row r="718" spans="1:11" x14ac:dyDescent="0.25">
      <c r="A718" s="9" t="s">
        <v>1306</v>
      </c>
      <c r="B718" s="9">
        <v>42172</v>
      </c>
      <c r="C718" s="9" t="s">
        <v>540</v>
      </c>
      <c r="D718" s="9" t="s">
        <v>541</v>
      </c>
      <c r="E718" s="9" t="s">
        <v>587</v>
      </c>
      <c r="F718" s="9" t="s">
        <v>519</v>
      </c>
      <c r="G718" s="9" t="s">
        <v>525</v>
      </c>
      <c r="H718" s="9" t="s">
        <v>521</v>
      </c>
      <c r="I718" s="9" t="s">
        <v>533</v>
      </c>
      <c r="J718" s="9">
        <v>1</v>
      </c>
      <c r="K718" s="9">
        <v>12000</v>
      </c>
    </row>
    <row r="719" spans="1:11" x14ac:dyDescent="0.25">
      <c r="A719" s="9" t="s">
        <v>1307</v>
      </c>
      <c r="B719" s="9">
        <v>42172</v>
      </c>
      <c r="C719" s="9" t="s">
        <v>540</v>
      </c>
      <c r="D719" s="9" t="s">
        <v>541</v>
      </c>
      <c r="E719" s="9" t="s">
        <v>542</v>
      </c>
      <c r="F719" s="9" t="s">
        <v>570</v>
      </c>
      <c r="G719" s="9" t="s">
        <v>555</v>
      </c>
      <c r="H719" s="9" t="s">
        <v>521</v>
      </c>
      <c r="I719" s="9" t="s">
        <v>579</v>
      </c>
      <c r="J719" s="9">
        <v>7</v>
      </c>
      <c r="K719" s="9">
        <v>9000</v>
      </c>
    </row>
    <row r="720" spans="1:11" x14ac:dyDescent="0.25">
      <c r="A720" s="9" t="s">
        <v>1308</v>
      </c>
      <c r="B720" s="9">
        <v>42172</v>
      </c>
      <c r="C720" s="9" t="s">
        <v>455</v>
      </c>
      <c r="D720" s="9" t="s">
        <v>509</v>
      </c>
      <c r="E720" s="9" t="s">
        <v>510</v>
      </c>
      <c r="F720" s="9" t="s">
        <v>511</v>
      </c>
      <c r="G720" s="9" t="s">
        <v>512</v>
      </c>
      <c r="H720" s="9" t="s">
        <v>513</v>
      </c>
      <c r="I720" s="9" t="s">
        <v>527</v>
      </c>
      <c r="J720" s="9">
        <v>3</v>
      </c>
      <c r="K720" s="9">
        <v>18000</v>
      </c>
    </row>
    <row r="721" spans="1:11" x14ac:dyDescent="0.25">
      <c r="A721" s="9" t="s">
        <v>1309</v>
      </c>
      <c r="B721" s="9">
        <v>42172</v>
      </c>
      <c r="C721" s="9" t="s">
        <v>455</v>
      </c>
      <c r="D721" s="9" t="s">
        <v>509</v>
      </c>
      <c r="E721" s="9" t="s">
        <v>510</v>
      </c>
      <c r="F721" s="9" t="s">
        <v>519</v>
      </c>
      <c r="G721" s="9" t="s">
        <v>525</v>
      </c>
      <c r="H721" s="9" t="s">
        <v>521</v>
      </c>
      <c r="I721" s="9" t="s">
        <v>522</v>
      </c>
      <c r="J721" s="9">
        <v>15</v>
      </c>
      <c r="K721" s="9">
        <v>12000</v>
      </c>
    </row>
    <row r="722" spans="1:11" x14ac:dyDescent="0.25">
      <c r="A722" s="9" t="s">
        <v>1310</v>
      </c>
      <c r="B722" s="9">
        <v>42173</v>
      </c>
      <c r="C722" s="9" t="s">
        <v>551</v>
      </c>
      <c r="D722" s="9" t="s">
        <v>552</v>
      </c>
      <c r="E722" s="9" t="s">
        <v>646</v>
      </c>
      <c r="F722" s="9" t="s">
        <v>524</v>
      </c>
      <c r="G722" s="9" t="s">
        <v>525</v>
      </c>
      <c r="H722" s="9" t="s">
        <v>526</v>
      </c>
      <c r="I722" s="9" t="s">
        <v>514</v>
      </c>
      <c r="J722" s="9">
        <v>25</v>
      </c>
      <c r="K722" s="9">
        <v>900</v>
      </c>
    </row>
    <row r="723" spans="1:11" x14ac:dyDescent="0.25">
      <c r="A723" s="9" t="s">
        <v>1311</v>
      </c>
      <c r="B723" s="9">
        <v>42173</v>
      </c>
      <c r="C723" s="9" t="s">
        <v>535</v>
      </c>
      <c r="D723" s="9" t="s">
        <v>536</v>
      </c>
      <c r="E723" s="9" t="s">
        <v>584</v>
      </c>
      <c r="F723" s="9" t="s">
        <v>511</v>
      </c>
      <c r="G723" s="9" t="s">
        <v>512</v>
      </c>
      <c r="H723" s="9" t="s">
        <v>513</v>
      </c>
      <c r="I723" s="9" t="s">
        <v>522</v>
      </c>
      <c r="J723" s="9">
        <v>10</v>
      </c>
      <c r="K723" s="9">
        <v>18000</v>
      </c>
    </row>
    <row r="724" spans="1:11" x14ac:dyDescent="0.25">
      <c r="A724" s="9" t="s">
        <v>1312</v>
      </c>
      <c r="B724" s="9">
        <v>42173</v>
      </c>
      <c r="C724" s="9" t="s">
        <v>558</v>
      </c>
      <c r="D724" s="9" t="s">
        <v>540</v>
      </c>
      <c r="E724" s="9" t="s">
        <v>559</v>
      </c>
      <c r="F724" s="9" t="s">
        <v>560</v>
      </c>
      <c r="G724" s="9" t="s">
        <v>561</v>
      </c>
      <c r="H724" s="9" t="s">
        <v>562</v>
      </c>
      <c r="I724" s="9" t="s">
        <v>527</v>
      </c>
      <c r="J724" s="9">
        <v>7</v>
      </c>
      <c r="K724" s="9">
        <v>7000</v>
      </c>
    </row>
    <row r="725" spans="1:11" x14ac:dyDescent="0.25">
      <c r="A725" s="9" t="s">
        <v>1313</v>
      </c>
      <c r="B725" s="9">
        <v>42173</v>
      </c>
      <c r="C725" s="9" t="s">
        <v>529</v>
      </c>
      <c r="D725" s="9" t="s">
        <v>530</v>
      </c>
      <c r="E725" s="9" t="s">
        <v>581</v>
      </c>
      <c r="F725" s="9" t="s">
        <v>511</v>
      </c>
      <c r="G725" s="9" t="s">
        <v>512</v>
      </c>
      <c r="H725" s="9" t="s">
        <v>513</v>
      </c>
      <c r="I725" s="9" t="s">
        <v>533</v>
      </c>
      <c r="J725" s="9">
        <v>7</v>
      </c>
      <c r="K725" s="9">
        <v>18000</v>
      </c>
    </row>
    <row r="726" spans="1:11" x14ac:dyDescent="0.25">
      <c r="A726" s="9" t="s">
        <v>1314</v>
      </c>
      <c r="B726" s="9">
        <v>42174</v>
      </c>
      <c r="C726" s="9" t="s">
        <v>535</v>
      </c>
      <c r="D726" s="9" t="s">
        <v>536</v>
      </c>
      <c r="E726" s="9" t="s">
        <v>537</v>
      </c>
      <c r="F726" s="9" t="s">
        <v>524</v>
      </c>
      <c r="G726" s="9" t="s">
        <v>525</v>
      </c>
      <c r="H726" s="9" t="s">
        <v>526</v>
      </c>
      <c r="I726" s="9" t="s">
        <v>538</v>
      </c>
      <c r="J726" s="9">
        <v>10</v>
      </c>
      <c r="K726" s="9">
        <v>900</v>
      </c>
    </row>
    <row r="727" spans="1:11" x14ac:dyDescent="0.25">
      <c r="A727" s="9" t="s">
        <v>1315</v>
      </c>
      <c r="B727" s="9">
        <v>42174</v>
      </c>
      <c r="C727" s="9" t="s">
        <v>545</v>
      </c>
      <c r="D727" s="9" t="s">
        <v>546</v>
      </c>
      <c r="E727" s="9" t="s">
        <v>547</v>
      </c>
      <c r="F727" s="9" t="s">
        <v>519</v>
      </c>
      <c r="G727" s="9" t="s">
        <v>532</v>
      </c>
      <c r="H727" s="9" t="s">
        <v>521</v>
      </c>
      <c r="I727" s="9" t="s">
        <v>543</v>
      </c>
      <c r="J727" s="9">
        <v>4</v>
      </c>
      <c r="K727" s="9">
        <v>10500</v>
      </c>
    </row>
    <row r="728" spans="1:11" x14ac:dyDescent="0.25">
      <c r="A728" s="9" t="s">
        <v>1316</v>
      </c>
      <c r="B728" s="9">
        <v>42174</v>
      </c>
      <c r="C728" s="9" t="s">
        <v>551</v>
      </c>
      <c r="D728" s="9" t="s">
        <v>552</v>
      </c>
      <c r="E728" s="9" t="s">
        <v>553</v>
      </c>
      <c r="F728" s="9" t="s">
        <v>519</v>
      </c>
      <c r="G728" s="9" t="s">
        <v>525</v>
      </c>
      <c r="H728" s="9" t="s">
        <v>521</v>
      </c>
      <c r="I728" s="9" t="s">
        <v>549</v>
      </c>
      <c r="J728" s="9">
        <v>9</v>
      </c>
      <c r="K728" s="9">
        <v>12000</v>
      </c>
    </row>
    <row r="729" spans="1:11" x14ac:dyDescent="0.25">
      <c r="A729" s="9" t="s">
        <v>1317</v>
      </c>
      <c r="B729" s="9">
        <v>42174</v>
      </c>
      <c r="C729" s="9" t="s">
        <v>455</v>
      </c>
      <c r="D729" s="9" t="s">
        <v>509</v>
      </c>
      <c r="E729" s="9" t="s">
        <v>573</v>
      </c>
      <c r="F729" s="9" t="s">
        <v>560</v>
      </c>
      <c r="G729" s="9" t="s">
        <v>561</v>
      </c>
      <c r="H729" s="9" t="s">
        <v>562</v>
      </c>
      <c r="I729" s="9" t="s">
        <v>556</v>
      </c>
      <c r="J729" s="9">
        <v>7</v>
      </c>
      <c r="K729" s="9">
        <v>7000</v>
      </c>
    </row>
    <row r="730" spans="1:11" x14ac:dyDescent="0.25">
      <c r="A730" s="9" t="s">
        <v>1318</v>
      </c>
      <c r="B730" s="9">
        <v>42174</v>
      </c>
      <c r="C730" s="9" t="s">
        <v>529</v>
      </c>
      <c r="D730" s="9" t="s">
        <v>530</v>
      </c>
      <c r="E730" s="9" t="s">
        <v>531</v>
      </c>
      <c r="F730" s="9" t="s">
        <v>519</v>
      </c>
      <c r="G730" s="9" t="s">
        <v>532</v>
      </c>
      <c r="H730" s="9" t="s">
        <v>521</v>
      </c>
      <c r="I730" s="9" t="s">
        <v>563</v>
      </c>
      <c r="J730" s="9">
        <v>9</v>
      </c>
      <c r="K730" s="9">
        <v>10500</v>
      </c>
    </row>
    <row r="731" spans="1:11" x14ac:dyDescent="0.25">
      <c r="A731" s="9" t="s">
        <v>1319</v>
      </c>
      <c r="B731" s="9">
        <v>42174</v>
      </c>
      <c r="C731" s="9" t="s">
        <v>545</v>
      </c>
      <c r="D731" s="9" t="s">
        <v>546</v>
      </c>
      <c r="E731" s="9" t="s">
        <v>641</v>
      </c>
      <c r="F731" s="9" t="s">
        <v>519</v>
      </c>
      <c r="G731" s="9" t="s">
        <v>532</v>
      </c>
      <c r="H731" s="9" t="s">
        <v>521</v>
      </c>
      <c r="I731" s="9" t="s">
        <v>565</v>
      </c>
      <c r="J731" s="9">
        <v>22</v>
      </c>
      <c r="K731" s="9">
        <v>10500</v>
      </c>
    </row>
    <row r="732" spans="1:11" x14ac:dyDescent="0.25">
      <c r="A732" s="9" t="s">
        <v>1320</v>
      </c>
      <c r="B732" s="9">
        <v>42174</v>
      </c>
      <c r="C732" s="9" t="s">
        <v>455</v>
      </c>
      <c r="D732" s="9" t="s">
        <v>509</v>
      </c>
      <c r="E732" s="9" t="s">
        <v>613</v>
      </c>
      <c r="F732" s="9" t="s">
        <v>618</v>
      </c>
      <c r="G732" s="9" t="s">
        <v>619</v>
      </c>
      <c r="H732" s="9" t="s">
        <v>562</v>
      </c>
      <c r="I732" s="9" t="s">
        <v>571</v>
      </c>
      <c r="J732" s="9">
        <v>21</v>
      </c>
      <c r="K732" s="9">
        <v>2500</v>
      </c>
    </row>
    <row r="733" spans="1:11" x14ac:dyDescent="0.25">
      <c r="A733" s="9" t="s">
        <v>1321</v>
      </c>
      <c r="B733" s="9">
        <v>42175</v>
      </c>
      <c r="C733" s="9" t="s">
        <v>540</v>
      </c>
      <c r="D733" s="9" t="s">
        <v>541</v>
      </c>
      <c r="E733" s="9" t="s">
        <v>633</v>
      </c>
      <c r="F733" s="9" t="s">
        <v>519</v>
      </c>
      <c r="G733" s="9" t="s">
        <v>532</v>
      </c>
      <c r="H733" s="9" t="s">
        <v>521</v>
      </c>
      <c r="I733" s="9" t="s">
        <v>574</v>
      </c>
      <c r="J733" s="9">
        <v>18</v>
      </c>
      <c r="K733" s="9">
        <v>10500</v>
      </c>
    </row>
    <row r="734" spans="1:11" x14ac:dyDescent="0.25">
      <c r="A734" s="9" t="s">
        <v>1322</v>
      </c>
      <c r="B734" s="9">
        <v>42175</v>
      </c>
      <c r="C734" s="9" t="s">
        <v>540</v>
      </c>
      <c r="D734" s="9" t="s">
        <v>541</v>
      </c>
      <c r="E734" s="9" t="s">
        <v>587</v>
      </c>
      <c r="F734" s="9" t="s">
        <v>519</v>
      </c>
      <c r="G734" s="9" t="s">
        <v>532</v>
      </c>
      <c r="H734" s="9" t="s">
        <v>521</v>
      </c>
      <c r="I734" s="9" t="s">
        <v>577</v>
      </c>
      <c r="J734" s="9">
        <v>18</v>
      </c>
      <c r="K734" s="9">
        <v>10500</v>
      </c>
    </row>
    <row r="735" spans="1:11" x14ac:dyDescent="0.25">
      <c r="A735" s="9" t="s">
        <v>1323</v>
      </c>
      <c r="B735" s="9">
        <v>42175</v>
      </c>
      <c r="C735" s="9" t="s">
        <v>535</v>
      </c>
      <c r="D735" s="9" t="s">
        <v>536</v>
      </c>
      <c r="E735" s="9" t="s">
        <v>629</v>
      </c>
      <c r="F735" s="9" t="s">
        <v>519</v>
      </c>
      <c r="G735" s="9" t="s">
        <v>532</v>
      </c>
      <c r="H735" s="9" t="s">
        <v>521</v>
      </c>
      <c r="I735" s="9" t="s">
        <v>579</v>
      </c>
      <c r="J735" s="9">
        <v>3</v>
      </c>
      <c r="K735" s="9">
        <v>10500</v>
      </c>
    </row>
    <row r="736" spans="1:11" x14ac:dyDescent="0.25">
      <c r="A736" s="9" t="s">
        <v>1324</v>
      </c>
      <c r="B736" s="9">
        <v>42175</v>
      </c>
      <c r="C736" s="9" t="s">
        <v>545</v>
      </c>
      <c r="D736" s="9" t="s">
        <v>546</v>
      </c>
      <c r="E736" s="9" t="s">
        <v>547</v>
      </c>
      <c r="F736" s="9" t="s">
        <v>519</v>
      </c>
      <c r="G736" s="9" t="s">
        <v>525</v>
      </c>
      <c r="H736" s="9" t="s">
        <v>521</v>
      </c>
      <c r="I736" s="9" t="s">
        <v>582</v>
      </c>
      <c r="J736" s="9">
        <v>10</v>
      </c>
      <c r="K736" s="9">
        <v>12000</v>
      </c>
    </row>
    <row r="737" spans="1:11" x14ac:dyDescent="0.25">
      <c r="A737" s="9" t="s">
        <v>1325</v>
      </c>
      <c r="B737" s="9">
        <v>42176</v>
      </c>
      <c r="C737" s="9" t="s">
        <v>516</v>
      </c>
      <c r="D737" s="9" t="s">
        <v>517</v>
      </c>
      <c r="E737" s="9" t="s">
        <v>576</v>
      </c>
      <c r="F737" s="9" t="s">
        <v>554</v>
      </c>
      <c r="G737" s="9" t="s">
        <v>555</v>
      </c>
      <c r="H737" s="9" t="s">
        <v>521</v>
      </c>
      <c r="I737" s="9" t="s">
        <v>585</v>
      </c>
      <c r="J737" s="9">
        <v>19</v>
      </c>
      <c r="K737" s="9">
        <v>8000</v>
      </c>
    </row>
    <row r="738" spans="1:11" x14ac:dyDescent="0.25">
      <c r="A738" s="9" t="s">
        <v>1326</v>
      </c>
      <c r="B738" s="9">
        <v>42176</v>
      </c>
      <c r="C738" s="9" t="s">
        <v>558</v>
      </c>
      <c r="D738" s="9" t="s">
        <v>540</v>
      </c>
      <c r="E738" s="9" t="s">
        <v>605</v>
      </c>
      <c r="F738" s="9" t="s">
        <v>554</v>
      </c>
      <c r="G738" s="9" t="s">
        <v>555</v>
      </c>
      <c r="H738" s="9" t="s">
        <v>521</v>
      </c>
      <c r="I738" s="9" t="s">
        <v>574</v>
      </c>
      <c r="J738" s="9">
        <v>1</v>
      </c>
      <c r="K738" s="9">
        <v>8000</v>
      </c>
    </row>
    <row r="739" spans="1:11" x14ac:dyDescent="0.25">
      <c r="A739" s="9" t="s">
        <v>1327</v>
      </c>
      <c r="B739" s="9">
        <v>42177</v>
      </c>
      <c r="C739" s="9" t="s">
        <v>540</v>
      </c>
      <c r="D739" s="9" t="s">
        <v>541</v>
      </c>
      <c r="E739" s="9" t="s">
        <v>633</v>
      </c>
      <c r="F739" s="9" t="s">
        <v>511</v>
      </c>
      <c r="G739" s="9" t="s">
        <v>512</v>
      </c>
      <c r="H739" s="9" t="s">
        <v>513</v>
      </c>
      <c r="I739" s="9" t="s">
        <v>585</v>
      </c>
      <c r="J739" s="9">
        <v>9</v>
      </c>
      <c r="K739" s="9">
        <v>18000</v>
      </c>
    </row>
    <row r="740" spans="1:11" x14ac:dyDescent="0.25">
      <c r="A740" s="9" t="s">
        <v>1328</v>
      </c>
      <c r="B740" s="9">
        <v>42177</v>
      </c>
      <c r="C740" s="9" t="s">
        <v>540</v>
      </c>
      <c r="D740" s="9" t="s">
        <v>541</v>
      </c>
      <c r="E740" s="9" t="s">
        <v>587</v>
      </c>
      <c r="F740" s="9" t="s">
        <v>570</v>
      </c>
      <c r="G740" s="9" t="s">
        <v>555</v>
      </c>
      <c r="H740" s="9" t="s">
        <v>521</v>
      </c>
      <c r="I740" s="9" t="s">
        <v>571</v>
      </c>
      <c r="J740" s="9">
        <v>18</v>
      </c>
      <c r="K740" s="9">
        <v>9000</v>
      </c>
    </row>
    <row r="741" spans="1:11" x14ac:dyDescent="0.25">
      <c r="A741" s="9" t="s">
        <v>1329</v>
      </c>
      <c r="B741" s="9">
        <v>42177</v>
      </c>
      <c r="C741" s="9" t="s">
        <v>567</v>
      </c>
      <c r="D741" s="9" t="s">
        <v>568</v>
      </c>
      <c r="E741" s="9" t="s">
        <v>607</v>
      </c>
      <c r="F741" s="9" t="s">
        <v>548</v>
      </c>
      <c r="G741" s="9" t="s">
        <v>525</v>
      </c>
      <c r="H741" s="9" t="s">
        <v>526</v>
      </c>
      <c r="I741" s="9" t="s">
        <v>565</v>
      </c>
      <c r="J741" s="9">
        <v>3</v>
      </c>
      <c r="K741" s="9">
        <v>3000</v>
      </c>
    </row>
    <row r="742" spans="1:11" x14ac:dyDescent="0.25">
      <c r="A742" s="9" t="s">
        <v>1330</v>
      </c>
      <c r="B742" s="9">
        <v>42177</v>
      </c>
      <c r="C742" s="9" t="s">
        <v>529</v>
      </c>
      <c r="D742" s="9" t="s">
        <v>530</v>
      </c>
      <c r="E742" s="9" t="s">
        <v>625</v>
      </c>
      <c r="F742" s="9" t="s">
        <v>554</v>
      </c>
      <c r="G742" s="9" t="s">
        <v>555</v>
      </c>
      <c r="H742" s="9" t="s">
        <v>521</v>
      </c>
      <c r="I742" s="9" t="s">
        <v>556</v>
      </c>
      <c r="J742" s="9">
        <v>7</v>
      </c>
      <c r="K742" s="9">
        <v>8000</v>
      </c>
    </row>
    <row r="743" spans="1:11" x14ac:dyDescent="0.25">
      <c r="A743" s="9" t="s">
        <v>1331</v>
      </c>
      <c r="B743" s="9">
        <v>42177</v>
      </c>
      <c r="C743" s="9" t="s">
        <v>516</v>
      </c>
      <c r="D743" s="9" t="s">
        <v>517</v>
      </c>
      <c r="E743" s="9" t="s">
        <v>518</v>
      </c>
      <c r="F743" s="9" t="s">
        <v>618</v>
      </c>
      <c r="G743" s="9" t="s">
        <v>619</v>
      </c>
      <c r="H743" s="9" t="s">
        <v>562</v>
      </c>
      <c r="I743" s="9" t="s">
        <v>582</v>
      </c>
      <c r="J743" s="9">
        <v>13</v>
      </c>
      <c r="K743" s="9">
        <v>2500</v>
      </c>
    </row>
    <row r="744" spans="1:11" x14ac:dyDescent="0.25">
      <c r="A744" s="9" t="s">
        <v>1332</v>
      </c>
      <c r="B744" s="9">
        <v>42177</v>
      </c>
      <c r="C744" s="9" t="s">
        <v>551</v>
      </c>
      <c r="D744" s="9" t="s">
        <v>552</v>
      </c>
      <c r="E744" s="9" t="s">
        <v>553</v>
      </c>
      <c r="F744" s="9" t="s">
        <v>554</v>
      </c>
      <c r="G744" s="9" t="s">
        <v>555</v>
      </c>
      <c r="H744" s="9" t="s">
        <v>521</v>
      </c>
      <c r="I744" s="9" t="s">
        <v>549</v>
      </c>
      <c r="J744" s="9">
        <v>8</v>
      </c>
      <c r="K744" s="9">
        <v>8000</v>
      </c>
    </row>
    <row r="745" spans="1:11" x14ac:dyDescent="0.25">
      <c r="A745" s="9" t="s">
        <v>1333</v>
      </c>
      <c r="B745" s="9">
        <v>42177</v>
      </c>
      <c r="C745" s="9" t="s">
        <v>455</v>
      </c>
      <c r="D745" s="9" t="s">
        <v>509</v>
      </c>
      <c r="E745" s="9" t="s">
        <v>613</v>
      </c>
      <c r="F745" s="9" t="s">
        <v>588</v>
      </c>
      <c r="G745" s="9" t="s">
        <v>589</v>
      </c>
      <c r="H745" s="9" t="s">
        <v>526</v>
      </c>
      <c r="I745" s="9" t="s">
        <v>543</v>
      </c>
      <c r="J745" s="9">
        <v>18</v>
      </c>
      <c r="K745" s="9">
        <v>2500</v>
      </c>
    </row>
    <row r="746" spans="1:11" x14ac:dyDescent="0.25">
      <c r="A746" s="9" t="s">
        <v>1334</v>
      </c>
      <c r="B746" s="9">
        <v>42178</v>
      </c>
      <c r="C746" s="9" t="s">
        <v>535</v>
      </c>
      <c r="D746" s="9" t="s">
        <v>536</v>
      </c>
      <c r="E746" s="9" t="s">
        <v>629</v>
      </c>
      <c r="F746" s="9" t="s">
        <v>519</v>
      </c>
      <c r="G746" s="9" t="s">
        <v>525</v>
      </c>
      <c r="H746" s="9" t="s">
        <v>521</v>
      </c>
      <c r="I746" s="9" t="s">
        <v>538</v>
      </c>
      <c r="J746" s="9">
        <v>1</v>
      </c>
      <c r="K746" s="9">
        <v>12000</v>
      </c>
    </row>
    <row r="747" spans="1:11" x14ac:dyDescent="0.25">
      <c r="A747" s="9" t="s">
        <v>1335</v>
      </c>
      <c r="B747" s="9">
        <v>42178</v>
      </c>
      <c r="C747" s="9" t="s">
        <v>535</v>
      </c>
      <c r="D747" s="9" t="s">
        <v>536</v>
      </c>
      <c r="E747" s="9" t="s">
        <v>537</v>
      </c>
      <c r="F747" s="9" t="s">
        <v>554</v>
      </c>
      <c r="G747" s="9" t="s">
        <v>555</v>
      </c>
      <c r="H747" s="9" t="s">
        <v>521</v>
      </c>
      <c r="I747" s="9" t="s">
        <v>533</v>
      </c>
      <c r="J747" s="9">
        <v>11</v>
      </c>
      <c r="K747" s="9">
        <v>8000</v>
      </c>
    </row>
    <row r="748" spans="1:11" x14ac:dyDescent="0.25">
      <c r="A748" s="9" t="s">
        <v>1336</v>
      </c>
      <c r="B748" s="9">
        <v>42178</v>
      </c>
      <c r="C748" s="9" t="s">
        <v>540</v>
      </c>
      <c r="D748" s="9" t="s">
        <v>541</v>
      </c>
      <c r="E748" s="9" t="s">
        <v>633</v>
      </c>
      <c r="F748" s="9" t="s">
        <v>618</v>
      </c>
      <c r="G748" s="9" t="s">
        <v>619</v>
      </c>
      <c r="H748" s="9" t="s">
        <v>562</v>
      </c>
      <c r="I748" s="9" t="s">
        <v>579</v>
      </c>
      <c r="J748" s="9">
        <v>20</v>
      </c>
      <c r="K748" s="9">
        <v>2500</v>
      </c>
    </row>
    <row r="749" spans="1:11" x14ac:dyDescent="0.25">
      <c r="A749" s="9" t="s">
        <v>1337</v>
      </c>
      <c r="B749" s="9">
        <v>42178</v>
      </c>
      <c r="C749" s="9" t="s">
        <v>558</v>
      </c>
      <c r="D749" s="9" t="s">
        <v>540</v>
      </c>
      <c r="E749" s="9" t="s">
        <v>605</v>
      </c>
      <c r="F749" s="9" t="s">
        <v>618</v>
      </c>
      <c r="G749" s="9" t="s">
        <v>619</v>
      </c>
      <c r="H749" s="9" t="s">
        <v>562</v>
      </c>
      <c r="I749" s="9" t="s">
        <v>527</v>
      </c>
      <c r="J749" s="9">
        <v>16</v>
      </c>
      <c r="K749" s="9">
        <v>2500</v>
      </c>
    </row>
    <row r="750" spans="1:11" x14ac:dyDescent="0.25">
      <c r="A750" s="9" t="s">
        <v>1338</v>
      </c>
      <c r="B750" s="9">
        <v>42179</v>
      </c>
      <c r="C750" s="9" t="s">
        <v>545</v>
      </c>
      <c r="D750" s="9" t="s">
        <v>546</v>
      </c>
      <c r="E750" s="9" t="s">
        <v>641</v>
      </c>
      <c r="F750" s="9" t="s">
        <v>519</v>
      </c>
      <c r="G750" s="9" t="s">
        <v>525</v>
      </c>
      <c r="H750" s="9" t="s">
        <v>521</v>
      </c>
      <c r="I750" s="9" t="s">
        <v>522</v>
      </c>
      <c r="J750" s="9">
        <v>18</v>
      </c>
      <c r="K750" s="9">
        <v>12000</v>
      </c>
    </row>
    <row r="751" spans="1:11" x14ac:dyDescent="0.25">
      <c r="A751" s="9" t="s">
        <v>1339</v>
      </c>
      <c r="B751" s="9">
        <v>42179</v>
      </c>
      <c r="C751" s="9" t="s">
        <v>455</v>
      </c>
      <c r="D751" s="9" t="s">
        <v>509</v>
      </c>
      <c r="E751" s="9" t="s">
        <v>613</v>
      </c>
      <c r="F751" s="9" t="s">
        <v>618</v>
      </c>
      <c r="G751" s="9" t="s">
        <v>619</v>
      </c>
      <c r="H751" s="9" t="s">
        <v>562</v>
      </c>
      <c r="I751" s="9" t="s">
        <v>577</v>
      </c>
      <c r="J751" s="9">
        <v>21</v>
      </c>
      <c r="K751" s="9">
        <v>2500</v>
      </c>
    </row>
    <row r="752" spans="1:11" x14ac:dyDescent="0.25">
      <c r="A752" s="9" t="s">
        <v>1340</v>
      </c>
      <c r="B752" s="9">
        <v>42179</v>
      </c>
      <c r="C752" s="9" t="s">
        <v>535</v>
      </c>
      <c r="D752" s="9" t="s">
        <v>536</v>
      </c>
      <c r="E752" s="9" t="s">
        <v>584</v>
      </c>
      <c r="F752" s="9" t="s">
        <v>554</v>
      </c>
      <c r="G752" s="9" t="s">
        <v>555</v>
      </c>
      <c r="H752" s="9" t="s">
        <v>521</v>
      </c>
      <c r="I752" s="9" t="s">
        <v>514</v>
      </c>
      <c r="J752" s="9">
        <v>10</v>
      </c>
      <c r="K752" s="9">
        <v>8000</v>
      </c>
    </row>
    <row r="753" spans="1:11" x14ac:dyDescent="0.25">
      <c r="A753" s="9" t="s">
        <v>1341</v>
      </c>
      <c r="B753" s="9">
        <v>42179</v>
      </c>
      <c r="C753" s="9" t="s">
        <v>567</v>
      </c>
      <c r="D753" s="9" t="s">
        <v>568</v>
      </c>
      <c r="E753" s="9" t="s">
        <v>569</v>
      </c>
      <c r="F753" s="9" t="s">
        <v>548</v>
      </c>
      <c r="G753" s="9" t="s">
        <v>525</v>
      </c>
      <c r="H753" s="9" t="s">
        <v>526</v>
      </c>
      <c r="I753" s="9" t="s">
        <v>563</v>
      </c>
      <c r="J753" s="9">
        <v>3</v>
      </c>
      <c r="K753" s="9">
        <v>3000</v>
      </c>
    </row>
    <row r="754" spans="1:11" x14ac:dyDescent="0.25">
      <c r="A754" s="9" t="s">
        <v>1342</v>
      </c>
      <c r="B754" s="9">
        <v>42179</v>
      </c>
      <c r="C754" s="9" t="s">
        <v>551</v>
      </c>
      <c r="D754" s="9" t="s">
        <v>552</v>
      </c>
      <c r="E754" s="9" t="s">
        <v>553</v>
      </c>
      <c r="F754" s="9" t="s">
        <v>554</v>
      </c>
      <c r="G754" s="9" t="s">
        <v>555</v>
      </c>
      <c r="H754" s="9" t="s">
        <v>521</v>
      </c>
      <c r="I754" s="9" t="s">
        <v>577</v>
      </c>
      <c r="J754" s="9">
        <v>20</v>
      </c>
      <c r="K754" s="9">
        <v>8000</v>
      </c>
    </row>
    <row r="755" spans="1:11" x14ac:dyDescent="0.25">
      <c r="A755" s="9" t="s">
        <v>1343</v>
      </c>
      <c r="B755" s="9">
        <v>42179</v>
      </c>
      <c r="C755" s="9" t="s">
        <v>516</v>
      </c>
      <c r="D755" s="9" t="s">
        <v>517</v>
      </c>
      <c r="E755" s="9" t="s">
        <v>623</v>
      </c>
      <c r="F755" s="9" t="s">
        <v>519</v>
      </c>
      <c r="G755" s="9" t="s">
        <v>532</v>
      </c>
      <c r="H755" s="9" t="s">
        <v>521</v>
      </c>
      <c r="I755" s="9" t="s">
        <v>514</v>
      </c>
      <c r="J755" s="9">
        <v>2</v>
      </c>
      <c r="K755" s="9">
        <v>10500</v>
      </c>
    </row>
    <row r="756" spans="1:11" x14ac:dyDescent="0.25">
      <c r="A756" s="9" t="s">
        <v>1344</v>
      </c>
      <c r="B756" s="9">
        <v>42179</v>
      </c>
      <c r="C756" s="9" t="s">
        <v>516</v>
      </c>
      <c r="D756" s="9" t="s">
        <v>517</v>
      </c>
      <c r="E756" s="9" t="s">
        <v>696</v>
      </c>
      <c r="F756" s="9" t="s">
        <v>511</v>
      </c>
      <c r="G756" s="9" t="s">
        <v>512</v>
      </c>
      <c r="H756" s="9" t="s">
        <v>513</v>
      </c>
      <c r="I756" s="9" t="s">
        <v>563</v>
      </c>
      <c r="J756" s="9">
        <v>2</v>
      </c>
      <c r="K756" s="9">
        <v>18000</v>
      </c>
    </row>
    <row r="757" spans="1:11" x14ac:dyDescent="0.25">
      <c r="A757" s="9" t="s">
        <v>1345</v>
      </c>
      <c r="B757" s="9">
        <v>42179</v>
      </c>
      <c r="C757" s="9" t="s">
        <v>551</v>
      </c>
      <c r="D757" s="9" t="s">
        <v>552</v>
      </c>
      <c r="E757" s="9" t="s">
        <v>593</v>
      </c>
      <c r="F757" s="9" t="s">
        <v>511</v>
      </c>
      <c r="G757" s="9" t="s">
        <v>512</v>
      </c>
      <c r="H757" s="9" t="s">
        <v>513</v>
      </c>
      <c r="I757" s="9" t="s">
        <v>565</v>
      </c>
      <c r="J757" s="9">
        <v>4</v>
      </c>
      <c r="K757" s="9">
        <v>18000</v>
      </c>
    </row>
    <row r="758" spans="1:11" x14ac:dyDescent="0.25">
      <c r="A758" s="9" t="s">
        <v>1346</v>
      </c>
      <c r="B758" s="9">
        <v>42180</v>
      </c>
      <c r="C758" s="9" t="s">
        <v>455</v>
      </c>
      <c r="D758" s="9" t="s">
        <v>509</v>
      </c>
      <c r="E758" s="9" t="s">
        <v>613</v>
      </c>
      <c r="F758" s="9" t="s">
        <v>524</v>
      </c>
      <c r="G758" s="9" t="s">
        <v>525</v>
      </c>
      <c r="H758" s="9" t="s">
        <v>526</v>
      </c>
      <c r="I758" s="9" t="s">
        <v>556</v>
      </c>
      <c r="J758" s="9">
        <v>20</v>
      </c>
      <c r="K758" s="9">
        <v>900</v>
      </c>
    </row>
    <row r="759" spans="1:11" x14ac:dyDescent="0.25">
      <c r="A759" s="9" t="s">
        <v>1347</v>
      </c>
      <c r="B759" s="9">
        <v>42180</v>
      </c>
      <c r="C759" s="9" t="s">
        <v>535</v>
      </c>
      <c r="D759" s="9" t="s">
        <v>536</v>
      </c>
      <c r="E759" s="9" t="s">
        <v>584</v>
      </c>
      <c r="F759" s="9" t="s">
        <v>554</v>
      </c>
      <c r="G759" s="9" t="s">
        <v>555</v>
      </c>
      <c r="H759" s="9" t="s">
        <v>521</v>
      </c>
      <c r="I759" s="9" t="s">
        <v>582</v>
      </c>
      <c r="J759" s="9">
        <v>23</v>
      </c>
      <c r="K759" s="9">
        <v>8000</v>
      </c>
    </row>
    <row r="760" spans="1:11" x14ac:dyDescent="0.25">
      <c r="A760" s="9" t="s">
        <v>1348</v>
      </c>
      <c r="B760" s="9">
        <v>42180</v>
      </c>
      <c r="C760" s="9" t="s">
        <v>455</v>
      </c>
      <c r="D760" s="9" t="s">
        <v>509</v>
      </c>
      <c r="E760" s="9" t="s">
        <v>510</v>
      </c>
      <c r="F760" s="9" t="s">
        <v>519</v>
      </c>
      <c r="G760" s="9" t="s">
        <v>532</v>
      </c>
      <c r="H760" s="9" t="s">
        <v>521</v>
      </c>
      <c r="I760" s="9" t="s">
        <v>543</v>
      </c>
      <c r="J760" s="9">
        <v>10</v>
      </c>
      <c r="K760" s="9">
        <v>10500</v>
      </c>
    </row>
    <row r="761" spans="1:11" x14ac:dyDescent="0.25">
      <c r="A761" s="9" t="s">
        <v>1349</v>
      </c>
      <c r="B761" s="9">
        <v>42180</v>
      </c>
      <c r="C761" s="9" t="s">
        <v>535</v>
      </c>
      <c r="D761" s="9" t="s">
        <v>536</v>
      </c>
      <c r="E761" s="9" t="s">
        <v>537</v>
      </c>
      <c r="F761" s="9" t="s">
        <v>524</v>
      </c>
      <c r="G761" s="9" t="s">
        <v>525</v>
      </c>
      <c r="H761" s="9" t="s">
        <v>526</v>
      </c>
      <c r="I761" s="9" t="s">
        <v>538</v>
      </c>
      <c r="J761" s="9">
        <v>9</v>
      </c>
      <c r="K761" s="9">
        <v>900</v>
      </c>
    </row>
    <row r="762" spans="1:11" x14ac:dyDescent="0.25">
      <c r="A762" s="9" t="s">
        <v>1350</v>
      </c>
      <c r="B762" s="9">
        <v>42181</v>
      </c>
      <c r="C762" s="9" t="s">
        <v>455</v>
      </c>
      <c r="D762" s="9" t="s">
        <v>509</v>
      </c>
      <c r="E762" s="9" t="s">
        <v>613</v>
      </c>
      <c r="F762" s="9" t="s">
        <v>519</v>
      </c>
      <c r="G762" s="9" t="s">
        <v>532</v>
      </c>
      <c r="H762" s="9" t="s">
        <v>521</v>
      </c>
      <c r="I762" s="9" t="s">
        <v>574</v>
      </c>
      <c r="J762" s="9">
        <v>24</v>
      </c>
      <c r="K762" s="9">
        <v>10500</v>
      </c>
    </row>
    <row r="763" spans="1:11" x14ac:dyDescent="0.25">
      <c r="A763" s="9" t="s">
        <v>1351</v>
      </c>
      <c r="B763" s="9">
        <v>42181</v>
      </c>
      <c r="C763" s="9" t="s">
        <v>516</v>
      </c>
      <c r="D763" s="9" t="s">
        <v>517</v>
      </c>
      <c r="E763" s="9" t="s">
        <v>623</v>
      </c>
      <c r="F763" s="9" t="s">
        <v>519</v>
      </c>
      <c r="G763" s="9" t="s">
        <v>520</v>
      </c>
      <c r="H763" s="9" t="s">
        <v>521</v>
      </c>
      <c r="I763" s="9" t="s">
        <v>585</v>
      </c>
      <c r="J763" s="9">
        <v>4</v>
      </c>
      <c r="K763" s="9">
        <v>13500</v>
      </c>
    </row>
    <row r="764" spans="1:11" x14ac:dyDescent="0.25">
      <c r="A764" s="9" t="s">
        <v>1352</v>
      </c>
      <c r="B764" s="9">
        <v>42181</v>
      </c>
      <c r="C764" s="9" t="s">
        <v>455</v>
      </c>
      <c r="D764" s="9" t="s">
        <v>509</v>
      </c>
      <c r="E764" s="9" t="s">
        <v>686</v>
      </c>
      <c r="F764" s="9" t="s">
        <v>519</v>
      </c>
      <c r="G764" s="9" t="s">
        <v>532</v>
      </c>
      <c r="H764" s="9" t="s">
        <v>521</v>
      </c>
      <c r="I764" s="9" t="s">
        <v>571</v>
      </c>
      <c r="J764" s="9">
        <v>23</v>
      </c>
      <c r="K764" s="9">
        <v>10500</v>
      </c>
    </row>
    <row r="765" spans="1:11" x14ac:dyDescent="0.25">
      <c r="A765" s="9" t="s">
        <v>1353</v>
      </c>
      <c r="B765" s="9">
        <v>42182</v>
      </c>
      <c r="C765" s="9" t="s">
        <v>545</v>
      </c>
      <c r="D765" s="9" t="s">
        <v>546</v>
      </c>
      <c r="E765" s="9" t="s">
        <v>591</v>
      </c>
      <c r="F765" s="9" t="s">
        <v>511</v>
      </c>
      <c r="G765" s="9" t="s">
        <v>512</v>
      </c>
      <c r="H765" s="9" t="s">
        <v>513</v>
      </c>
      <c r="I765" s="9" t="s">
        <v>549</v>
      </c>
      <c r="J765" s="9">
        <v>11</v>
      </c>
      <c r="K765" s="9">
        <v>18000</v>
      </c>
    </row>
    <row r="766" spans="1:11" x14ac:dyDescent="0.25">
      <c r="A766" s="9" t="s">
        <v>1354</v>
      </c>
      <c r="B766" s="9">
        <v>42182</v>
      </c>
      <c r="C766" s="9" t="s">
        <v>529</v>
      </c>
      <c r="D766" s="9" t="s">
        <v>530</v>
      </c>
      <c r="E766" s="9" t="s">
        <v>581</v>
      </c>
      <c r="F766" s="9" t="s">
        <v>511</v>
      </c>
      <c r="G766" s="9" t="s">
        <v>512</v>
      </c>
      <c r="H766" s="9" t="s">
        <v>513</v>
      </c>
      <c r="I766" s="9" t="s">
        <v>533</v>
      </c>
      <c r="J766" s="9">
        <v>7</v>
      </c>
      <c r="K766" s="9">
        <v>18000</v>
      </c>
    </row>
    <row r="767" spans="1:11" x14ac:dyDescent="0.25">
      <c r="A767" s="9" t="s">
        <v>1355</v>
      </c>
      <c r="B767" s="9">
        <v>42182</v>
      </c>
      <c r="C767" s="9" t="s">
        <v>540</v>
      </c>
      <c r="D767" s="9" t="s">
        <v>541</v>
      </c>
      <c r="E767" s="9" t="s">
        <v>633</v>
      </c>
      <c r="F767" s="9" t="s">
        <v>588</v>
      </c>
      <c r="G767" s="9" t="s">
        <v>589</v>
      </c>
      <c r="H767" s="9" t="s">
        <v>526</v>
      </c>
      <c r="I767" s="9" t="s">
        <v>579</v>
      </c>
      <c r="J767" s="9">
        <v>12</v>
      </c>
      <c r="K767" s="9">
        <v>2500</v>
      </c>
    </row>
    <row r="768" spans="1:11" x14ac:dyDescent="0.25">
      <c r="A768" s="9" t="s">
        <v>1356</v>
      </c>
      <c r="B768" s="9">
        <v>42182</v>
      </c>
      <c r="C768" s="9" t="s">
        <v>540</v>
      </c>
      <c r="D768" s="9" t="s">
        <v>541</v>
      </c>
      <c r="E768" s="9" t="s">
        <v>633</v>
      </c>
      <c r="F768" s="9" t="s">
        <v>524</v>
      </c>
      <c r="G768" s="9" t="s">
        <v>525</v>
      </c>
      <c r="H768" s="9" t="s">
        <v>526</v>
      </c>
      <c r="I768" s="9" t="s">
        <v>527</v>
      </c>
      <c r="J768" s="9">
        <v>7</v>
      </c>
      <c r="K768" s="9">
        <v>900</v>
      </c>
    </row>
    <row r="769" spans="1:11" x14ac:dyDescent="0.25">
      <c r="A769" s="9" t="s">
        <v>1357</v>
      </c>
      <c r="B769" s="9">
        <v>42182</v>
      </c>
      <c r="C769" s="9" t="s">
        <v>529</v>
      </c>
      <c r="D769" s="9" t="s">
        <v>530</v>
      </c>
      <c r="E769" s="9" t="s">
        <v>625</v>
      </c>
      <c r="F769" s="9" t="s">
        <v>524</v>
      </c>
      <c r="G769" s="9" t="s">
        <v>525</v>
      </c>
      <c r="H769" s="9" t="s">
        <v>526</v>
      </c>
      <c r="I769" s="9" t="s">
        <v>522</v>
      </c>
      <c r="J769" s="9">
        <v>22</v>
      </c>
      <c r="K769" s="9">
        <v>900</v>
      </c>
    </row>
    <row r="770" spans="1:11" x14ac:dyDescent="0.25">
      <c r="A770" s="9" t="s">
        <v>1358</v>
      </c>
      <c r="B770" s="9">
        <v>42183</v>
      </c>
      <c r="C770" s="9" t="s">
        <v>545</v>
      </c>
      <c r="D770" s="9" t="s">
        <v>546</v>
      </c>
      <c r="E770" s="9" t="s">
        <v>591</v>
      </c>
      <c r="F770" s="9" t="s">
        <v>511</v>
      </c>
      <c r="G770" s="9" t="s">
        <v>512</v>
      </c>
      <c r="H770" s="9" t="s">
        <v>513</v>
      </c>
      <c r="I770" s="9" t="s">
        <v>514</v>
      </c>
      <c r="J770" s="9">
        <v>2</v>
      </c>
      <c r="K770" s="9">
        <v>18000</v>
      </c>
    </row>
    <row r="771" spans="1:11" x14ac:dyDescent="0.25">
      <c r="A771" s="9" t="s">
        <v>1359</v>
      </c>
      <c r="B771" s="9">
        <v>42183</v>
      </c>
      <c r="C771" s="9" t="s">
        <v>516</v>
      </c>
      <c r="D771" s="9" t="s">
        <v>517</v>
      </c>
      <c r="E771" s="9" t="s">
        <v>518</v>
      </c>
      <c r="F771" s="9" t="s">
        <v>511</v>
      </c>
      <c r="G771" s="9" t="s">
        <v>512</v>
      </c>
      <c r="H771" s="9" t="s">
        <v>513</v>
      </c>
      <c r="I771" s="9" t="s">
        <v>522</v>
      </c>
      <c r="J771" s="9">
        <v>13</v>
      </c>
      <c r="K771" s="9">
        <v>18000</v>
      </c>
    </row>
    <row r="772" spans="1:11" x14ac:dyDescent="0.25">
      <c r="A772" s="9" t="s">
        <v>1360</v>
      </c>
      <c r="B772" s="9">
        <v>42183</v>
      </c>
      <c r="C772" s="9" t="s">
        <v>558</v>
      </c>
      <c r="D772" s="9" t="s">
        <v>540</v>
      </c>
      <c r="E772" s="9" t="s">
        <v>655</v>
      </c>
      <c r="F772" s="9" t="s">
        <v>519</v>
      </c>
      <c r="G772" s="9" t="s">
        <v>520</v>
      </c>
      <c r="H772" s="9" t="s">
        <v>521</v>
      </c>
      <c r="I772" s="9" t="s">
        <v>527</v>
      </c>
      <c r="J772" s="9">
        <v>13</v>
      </c>
      <c r="K772" s="9">
        <v>13500</v>
      </c>
    </row>
    <row r="773" spans="1:11" x14ac:dyDescent="0.25">
      <c r="A773" s="9" t="s">
        <v>1361</v>
      </c>
      <c r="B773" s="9">
        <v>42183</v>
      </c>
      <c r="C773" s="9" t="s">
        <v>535</v>
      </c>
      <c r="D773" s="9" t="s">
        <v>536</v>
      </c>
      <c r="E773" s="9" t="s">
        <v>629</v>
      </c>
      <c r="F773" s="9" t="s">
        <v>618</v>
      </c>
      <c r="G773" s="9" t="s">
        <v>619</v>
      </c>
      <c r="H773" s="9" t="s">
        <v>562</v>
      </c>
      <c r="I773" s="9" t="s">
        <v>533</v>
      </c>
      <c r="J773" s="9">
        <v>25</v>
      </c>
      <c r="K773" s="9">
        <v>2500</v>
      </c>
    </row>
    <row r="774" spans="1:11" x14ac:dyDescent="0.25">
      <c r="A774" s="9" t="s">
        <v>1362</v>
      </c>
      <c r="B774" s="9">
        <v>42183</v>
      </c>
      <c r="C774" s="9" t="s">
        <v>545</v>
      </c>
      <c r="D774" s="9" t="s">
        <v>546</v>
      </c>
      <c r="E774" s="9" t="s">
        <v>547</v>
      </c>
      <c r="F774" s="9" t="s">
        <v>554</v>
      </c>
      <c r="G774" s="9" t="s">
        <v>555</v>
      </c>
      <c r="H774" s="9" t="s">
        <v>521</v>
      </c>
      <c r="I774" s="9" t="s">
        <v>538</v>
      </c>
      <c r="J774" s="9">
        <v>4</v>
      </c>
      <c r="K774" s="9">
        <v>8000</v>
      </c>
    </row>
    <row r="775" spans="1:11" x14ac:dyDescent="0.25">
      <c r="A775" s="9" t="s">
        <v>1363</v>
      </c>
      <c r="B775" s="9">
        <v>42186</v>
      </c>
      <c r="C775" s="9" t="s">
        <v>551</v>
      </c>
      <c r="D775" s="9" t="s">
        <v>552</v>
      </c>
      <c r="E775" s="9" t="s">
        <v>553</v>
      </c>
      <c r="F775" s="9" t="s">
        <v>560</v>
      </c>
      <c r="G775" s="9" t="s">
        <v>561</v>
      </c>
      <c r="H775" s="9" t="s">
        <v>562</v>
      </c>
      <c r="I775" s="9" t="s">
        <v>543</v>
      </c>
      <c r="J775" s="9">
        <v>3</v>
      </c>
      <c r="K775" s="9">
        <v>7000</v>
      </c>
    </row>
    <row r="776" spans="1:11" x14ac:dyDescent="0.25">
      <c r="A776" s="9" t="s">
        <v>1364</v>
      </c>
      <c r="B776" s="9">
        <v>42186</v>
      </c>
      <c r="C776" s="9" t="s">
        <v>567</v>
      </c>
      <c r="D776" s="9" t="s">
        <v>568</v>
      </c>
      <c r="E776" s="9" t="s">
        <v>607</v>
      </c>
      <c r="F776" s="9" t="s">
        <v>519</v>
      </c>
      <c r="G776" s="9" t="s">
        <v>525</v>
      </c>
      <c r="H776" s="9" t="s">
        <v>521</v>
      </c>
      <c r="I776" s="9" t="s">
        <v>549</v>
      </c>
      <c r="J776" s="9">
        <v>10</v>
      </c>
      <c r="K776" s="9">
        <v>12000</v>
      </c>
    </row>
    <row r="777" spans="1:11" x14ac:dyDescent="0.25">
      <c r="A777" s="9" t="s">
        <v>1365</v>
      </c>
      <c r="B777" s="9">
        <v>42186</v>
      </c>
      <c r="C777" s="9" t="s">
        <v>516</v>
      </c>
      <c r="D777" s="9" t="s">
        <v>517</v>
      </c>
      <c r="E777" s="9" t="s">
        <v>576</v>
      </c>
      <c r="F777" s="9" t="s">
        <v>524</v>
      </c>
      <c r="G777" s="9" t="s">
        <v>525</v>
      </c>
      <c r="H777" s="9" t="s">
        <v>526</v>
      </c>
      <c r="I777" s="9" t="s">
        <v>556</v>
      </c>
      <c r="J777" s="9">
        <v>13</v>
      </c>
      <c r="K777" s="9">
        <v>900</v>
      </c>
    </row>
    <row r="778" spans="1:11" x14ac:dyDescent="0.25">
      <c r="A778" s="9" t="s">
        <v>1366</v>
      </c>
      <c r="B778" s="9">
        <v>42186</v>
      </c>
      <c r="C778" s="9" t="s">
        <v>455</v>
      </c>
      <c r="D778" s="9" t="s">
        <v>509</v>
      </c>
      <c r="E778" s="9" t="s">
        <v>686</v>
      </c>
      <c r="F778" s="9" t="s">
        <v>554</v>
      </c>
      <c r="G778" s="9" t="s">
        <v>555</v>
      </c>
      <c r="H778" s="9" t="s">
        <v>521</v>
      </c>
      <c r="I778" s="9" t="s">
        <v>563</v>
      </c>
      <c r="J778" s="9">
        <v>14</v>
      </c>
      <c r="K778" s="9">
        <v>8000</v>
      </c>
    </row>
    <row r="779" spans="1:11" x14ac:dyDescent="0.25">
      <c r="A779" s="9" t="s">
        <v>1367</v>
      </c>
      <c r="B779" s="9">
        <v>42187</v>
      </c>
      <c r="C779" s="9" t="s">
        <v>567</v>
      </c>
      <c r="D779" s="9" t="s">
        <v>568</v>
      </c>
      <c r="E779" s="9" t="s">
        <v>569</v>
      </c>
      <c r="F779" s="9" t="s">
        <v>524</v>
      </c>
      <c r="G779" s="9" t="s">
        <v>525</v>
      </c>
      <c r="H779" s="9" t="s">
        <v>526</v>
      </c>
      <c r="I779" s="9" t="s">
        <v>565</v>
      </c>
      <c r="J779" s="9">
        <v>18</v>
      </c>
      <c r="K779" s="9">
        <v>900</v>
      </c>
    </row>
    <row r="780" spans="1:11" x14ac:dyDescent="0.25">
      <c r="A780" s="9" t="s">
        <v>1368</v>
      </c>
      <c r="B780" s="9">
        <v>42188</v>
      </c>
      <c r="C780" s="9" t="s">
        <v>567</v>
      </c>
      <c r="D780" s="9" t="s">
        <v>568</v>
      </c>
      <c r="E780" s="9" t="s">
        <v>569</v>
      </c>
      <c r="F780" s="9" t="s">
        <v>519</v>
      </c>
      <c r="G780" s="9" t="s">
        <v>525</v>
      </c>
      <c r="H780" s="9" t="s">
        <v>521</v>
      </c>
      <c r="I780" s="9" t="s">
        <v>571</v>
      </c>
      <c r="J780" s="9">
        <v>9</v>
      </c>
      <c r="K780" s="9">
        <v>12000</v>
      </c>
    </row>
    <row r="781" spans="1:11" x14ac:dyDescent="0.25">
      <c r="A781" s="9" t="s">
        <v>1369</v>
      </c>
      <c r="B781" s="9">
        <v>42188</v>
      </c>
      <c r="C781" s="9" t="s">
        <v>529</v>
      </c>
      <c r="D781" s="9" t="s">
        <v>530</v>
      </c>
      <c r="E781" s="9" t="s">
        <v>531</v>
      </c>
      <c r="F781" s="9" t="s">
        <v>588</v>
      </c>
      <c r="G781" s="9" t="s">
        <v>589</v>
      </c>
      <c r="H781" s="9" t="s">
        <v>526</v>
      </c>
      <c r="I781" s="9" t="s">
        <v>574</v>
      </c>
      <c r="J781" s="9">
        <v>10</v>
      </c>
      <c r="K781" s="9">
        <v>2500</v>
      </c>
    </row>
    <row r="782" spans="1:11" x14ac:dyDescent="0.25">
      <c r="A782" s="9" t="s">
        <v>1370</v>
      </c>
      <c r="B782" s="9">
        <v>42188</v>
      </c>
      <c r="C782" s="9" t="s">
        <v>455</v>
      </c>
      <c r="D782" s="9" t="s">
        <v>509</v>
      </c>
      <c r="E782" s="9" t="s">
        <v>613</v>
      </c>
      <c r="F782" s="9" t="s">
        <v>524</v>
      </c>
      <c r="G782" s="9" t="s">
        <v>525</v>
      </c>
      <c r="H782" s="9" t="s">
        <v>526</v>
      </c>
      <c r="I782" s="9" t="s">
        <v>577</v>
      </c>
      <c r="J782" s="9">
        <v>5</v>
      </c>
      <c r="K782" s="9">
        <v>900</v>
      </c>
    </row>
    <row r="783" spans="1:11" x14ac:dyDescent="0.25">
      <c r="A783" s="9" t="s">
        <v>1371</v>
      </c>
      <c r="B783" s="9">
        <v>42189</v>
      </c>
      <c r="C783" s="9" t="s">
        <v>535</v>
      </c>
      <c r="D783" s="9" t="s">
        <v>536</v>
      </c>
      <c r="E783" s="9" t="s">
        <v>537</v>
      </c>
      <c r="F783" s="9" t="s">
        <v>519</v>
      </c>
      <c r="G783" s="9" t="s">
        <v>532</v>
      </c>
      <c r="H783" s="9" t="s">
        <v>521</v>
      </c>
      <c r="I783" s="9" t="s">
        <v>579</v>
      </c>
      <c r="J783" s="9">
        <v>15</v>
      </c>
      <c r="K783" s="9">
        <v>10500</v>
      </c>
    </row>
    <row r="784" spans="1:11" x14ac:dyDescent="0.25">
      <c r="A784" s="9" t="s">
        <v>1372</v>
      </c>
      <c r="B784" s="9">
        <v>42189</v>
      </c>
      <c r="C784" s="9" t="s">
        <v>540</v>
      </c>
      <c r="D784" s="9" t="s">
        <v>541</v>
      </c>
      <c r="E784" s="9" t="s">
        <v>587</v>
      </c>
      <c r="F784" s="9" t="s">
        <v>554</v>
      </c>
      <c r="G784" s="9" t="s">
        <v>555</v>
      </c>
      <c r="H784" s="9" t="s">
        <v>521</v>
      </c>
      <c r="I784" s="9" t="s">
        <v>582</v>
      </c>
      <c r="J784" s="9">
        <v>20</v>
      </c>
      <c r="K784" s="9">
        <v>8000</v>
      </c>
    </row>
    <row r="785" spans="1:11" x14ac:dyDescent="0.25">
      <c r="A785" s="9" t="s">
        <v>1373</v>
      </c>
      <c r="B785" s="9">
        <v>42189</v>
      </c>
      <c r="C785" s="9" t="s">
        <v>551</v>
      </c>
      <c r="D785" s="9" t="s">
        <v>552</v>
      </c>
      <c r="E785" s="9" t="s">
        <v>593</v>
      </c>
      <c r="F785" s="9" t="s">
        <v>519</v>
      </c>
      <c r="G785" s="9" t="s">
        <v>520</v>
      </c>
      <c r="H785" s="9" t="s">
        <v>521</v>
      </c>
      <c r="I785" s="9" t="s">
        <v>585</v>
      </c>
      <c r="J785" s="9">
        <v>3</v>
      </c>
      <c r="K785" s="9">
        <v>13500</v>
      </c>
    </row>
    <row r="786" spans="1:11" x14ac:dyDescent="0.25">
      <c r="A786" s="9" t="s">
        <v>1374</v>
      </c>
      <c r="B786" s="9">
        <v>42190</v>
      </c>
      <c r="C786" s="9" t="s">
        <v>535</v>
      </c>
      <c r="D786" s="9" t="s">
        <v>536</v>
      </c>
      <c r="E786" s="9" t="s">
        <v>629</v>
      </c>
      <c r="F786" s="9" t="s">
        <v>519</v>
      </c>
      <c r="G786" s="9" t="s">
        <v>532</v>
      </c>
      <c r="H786" s="9" t="s">
        <v>521</v>
      </c>
      <c r="I786" s="9" t="s">
        <v>574</v>
      </c>
      <c r="J786" s="9">
        <v>8</v>
      </c>
      <c r="K786" s="9">
        <v>10500</v>
      </c>
    </row>
    <row r="787" spans="1:11" x14ac:dyDescent="0.25">
      <c r="A787" s="9" t="s">
        <v>1375</v>
      </c>
      <c r="B787" s="9">
        <v>42190</v>
      </c>
      <c r="C787" s="9" t="s">
        <v>540</v>
      </c>
      <c r="D787" s="9" t="s">
        <v>541</v>
      </c>
      <c r="E787" s="9" t="s">
        <v>633</v>
      </c>
      <c r="F787" s="9" t="s">
        <v>524</v>
      </c>
      <c r="G787" s="9" t="s">
        <v>525</v>
      </c>
      <c r="H787" s="9" t="s">
        <v>526</v>
      </c>
      <c r="I787" s="9" t="s">
        <v>585</v>
      </c>
      <c r="J787" s="9">
        <v>18</v>
      </c>
      <c r="K787" s="9">
        <v>900</v>
      </c>
    </row>
    <row r="788" spans="1:11" x14ac:dyDescent="0.25">
      <c r="A788" s="9" t="s">
        <v>1376</v>
      </c>
      <c r="B788" s="9">
        <v>42190</v>
      </c>
      <c r="C788" s="9" t="s">
        <v>545</v>
      </c>
      <c r="D788" s="9" t="s">
        <v>546</v>
      </c>
      <c r="E788" s="9" t="s">
        <v>591</v>
      </c>
      <c r="F788" s="9" t="s">
        <v>548</v>
      </c>
      <c r="G788" s="9" t="s">
        <v>525</v>
      </c>
      <c r="H788" s="9" t="s">
        <v>526</v>
      </c>
      <c r="I788" s="9" t="s">
        <v>571</v>
      </c>
      <c r="J788" s="9">
        <v>20</v>
      </c>
      <c r="K788" s="9">
        <v>3000</v>
      </c>
    </row>
    <row r="789" spans="1:11" x14ac:dyDescent="0.25">
      <c r="A789" s="9" t="s">
        <v>1377</v>
      </c>
      <c r="B789" s="9">
        <v>42190</v>
      </c>
      <c r="C789" s="9" t="s">
        <v>516</v>
      </c>
      <c r="D789" s="9" t="s">
        <v>517</v>
      </c>
      <c r="E789" s="9" t="s">
        <v>576</v>
      </c>
      <c r="F789" s="9" t="s">
        <v>570</v>
      </c>
      <c r="G789" s="9" t="s">
        <v>555</v>
      </c>
      <c r="H789" s="9" t="s">
        <v>521</v>
      </c>
      <c r="I789" s="9" t="s">
        <v>565</v>
      </c>
      <c r="J789" s="9">
        <v>7</v>
      </c>
      <c r="K789" s="9">
        <v>9000</v>
      </c>
    </row>
    <row r="790" spans="1:11" x14ac:dyDescent="0.25">
      <c r="A790" s="9" t="s">
        <v>1378</v>
      </c>
      <c r="B790" s="9">
        <v>42190</v>
      </c>
      <c r="C790" s="9" t="s">
        <v>535</v>
      </c>
      <c r="D790" s="9" t="s">
        <v>536</v>
      </c>
      <c r="E790" s="9" t="s">
        <v>537</v>
      </c>
      <c r="F790" s="9" t="s">
        <v>588</v>
      </c>
      <c r="G790" s="9" t="s">
        <v>589</v>
      </c>
      <c r="H790" s="9" t="s">
        <v>526</v>
      </c>
      <c r="I790" s="9" t="s">
        <v>556</v>
      </c>
      <c r="J790" s="9">
        <v>21</v>
      </c>
      <c r="K790" s="9">
        <v>2500</v>
      </c>
    </row>
    <row r="791" spans="1:11" x14ac:dyDescent="0.25">
      <c r="A791" s="9" t="s">
        <v>1379</v>
      </c>
      <c r="B791" s="9">
        <v>42190</v>
      </c>
      <c r="C791" s="9" t="s">
        <v>567</v>
      </c>
      <c r="D791" s="9" t="s">
        <v>568</v>
      </c>
      <c r="E791" s="9" t="s">
        <v>607</v>
      </c>
      <c r="F791" s="9" t="s">
        <v>554</v>
      </c>
      <c r="G791" s="9" t="s">
        <v>555</v>
      </c>
      <c r="H791" s="9" t="s">
        <v>521</v>
      </c>
      <c r="I791" s="9" t="s">
        <v>582</v>
      </c>
      <c r="J791" s="9">
        <v>5</v>
      </c>
      <c r="K791" s="9">
        <v>8000</v>
      </c>
    </row>
    <row r="792" spans="1:11" x14ac:dyDescent="0.25">
      <c r="A792" s="9" t="s">
        <v>1380</v>
      </c>
      <c r="B792" s="9">
        <v>42190</v>
      </c>
      <c r="C792" s="9" t="s">
        <v>529</v>
      </c>
      <c r="D792" s="9" t="s">
        <v>530</v>
      </c>
      <c r="E792" s="9" t="s">
        <v>531</v>
      </c>
      <c r="F792" s="9" t="s">
        <v>524</v>
      </c>
      <c r="G792" s="9" t="s">
        <v>525</v>
      </c>
      <c r="H792" s="9" t="s">
        <v>526</v>
      </c>
      <c r="I792" s="9" t="s">
        <v>549</v>
      </c>
      <c r="J792" s="9">
        <v>23</v>
      </c>
      <c r="K792" s="9">
        <v>900</v>
      </c>
    </row>
    <row r="793" spans="1:11" x14ac:dyDescent="0.25">
      <c r="A793" s="9" t="s">
        <v>1381</v>
      </c>
      <c r="B793" s="9">
        <v>42190</v>
      </c>
      <c r="C793" s="9" t="s">
        <v>455</v>
      </c>
      <c r="D793" s="9" t="s">
        <v>509</v>
      </c>
      <c r="E793" s="9" t="s">
        <v>573</v>
      </c>
      <c r="F793" s="9" t="s">
        <v>519</v>
      </c>
      <c r="G793" s="9" t="s">
        <v>525</v>
      </c>
      <c r="H793" s="9" t="s">
        <v>521</v>
      </c>
      <c r="I793" s="9" t="s">
        <v>543</v>
      </c>
      <c r="J793" s="9">
        <v>7</v>
      </c>
      <c r="K793" s="9">
        <v>12000</v>
      </c>
    </row>
    <row r="794" spans="1:11" x14ac:dyDescent="0.25">
      <c r="A794" s="9" t="s">
        <v>1382</v>
      </c>
      <c r="B794" s="9">
        <v>42190</v>
      </c>
      <c r="C794" s="9" t="s">
        <v>529</v>
      </c>
      <c r="D794" s="9" t="s">
        <v>530</v>
      </c>
      <c r="E794" s="9" t="s">
        <v>581</v>
      </c>
      <c r="F794" s="9" t="s">
        <v>519</v>
      </c>
      <c r="G794" s="9" t="s">
        <v>525</v>
      </c>
      <c r="H794" s="9" t="s">
        <v>521</v>
      </c>
      <c r="I794" s="9" t="s">
        <v>538</v>
      </c>
      <c r="J794" s="9">
        <v>7</v>
      </c>
      <c r="K794" s="9">
        <v>12000</v>
      </c>
    </row>
    <row r="795" spans="1:11" x14ac:dyDescent="0.25">
      <c r="A795" s="9" t="s">
        <v>1383</v>
      </c>
      <c r="B795" s="9">
        <v>42191</v>
      </c>
      <c r="C795" s="9" t="s">
        <v>540</v>
      </c>
      <c r="D795" s="9" t="s">
        <v>541</v>
      </c>
      <c r="E795" s="9" t="s">
        <v>633</v>
      </c>
      <c r="F795" s="9" t="s">
        <v>570</v>
      </c>
      <c r="G795" s="9" t="s">
        <v>555</v>
      </c>
      <c r="H795" s="9" t="s">
        <v>521</v>
      </c>
      <c r="I795" s="9" t="s">
        <v>533</v>
      </c>
      <c r="J795" s="9">
        <v>11</v>
      </c>
      <c r="K795" s="9">
        <v>9000</v>
      </c>
    </row>
    <row r="796" spans="1:11" x14ac:dyDescent="0.25">
      <c r="A796" s="9" t="s">
        <v>1384</v>
      </c>
      <c r="B796" s="9">
        <v>42191</v>
      </c>
      <c r="C796" s="9" t="s">
        <v>551</v>
      </c>
      <c r="D796" s="9" t="s">
        <v>552</v>
      </c>
      <c r="E796" s="9" t="s">
        <v>593</v>
      </c>
      <c r="F796" s="9" t="s">
        <v>570</v>
      </c>
      <c r="G796" s="9" t="s">
        <v>555</v>
      </c>
      <c r="H796" s="9" t="s">
        <v>521</v>
      </c>
      <c r="I796" s="9" t="s">
        <v>579</v>
      </c>
      <c r="J796" s="9">
        <v>21</v>
      </c>
      <c r="K796" s="9">
        <v>9000</v>
      </c>
    </row>
    <row r="797" spans="1:11" x14ac:dyDescent="0.25">
      <c r="A797" s="9" t="s">
        <v>1385</v>
      </c>
      <c r="B797" s="9">
        <v>42191</v>
      </c>
      <c r="C797" s="9" t="s">
        <v>535</v>
      </c>
      <c r="D797" s="9" t="s">
        <v>536</v>
      </c>
      <c r="E797" s="9" t="s">
        <v>629</v>
      </c>
      <c r="F797" s="9" t="s">
        <v>519</v>
      </c>
      <c r="G797" s="9" t="s">
        <v>532</v>
      </c>
      <c r="H797" s="9" t="s">
        <v>521</v>
      </c>
      <c r="I797" s="9" t="s">
        <v>527</v>
      </c>
      <c r="J797" s="9">
        <v>13</v>
      </c>
      <c r="K797" s="9">
        <v>10500</v>
      </c>
    </row>
    <row r="798" spans="1:11" x14ac:dyDescent="0.25">
      <c r="A798" s="9" t="s">
        <v>1386</v>
      </c>
      <c r="B798" s="9">
        <v>42191</v>
      </c>
      <c r="C798" s="9" t="s">
        <v>545</v>
      </c>
      <c r="D798" s="9" t="s">
        <v>546</v>
      </c>
      <c r="E798" s="9" t="s">
        <v>641</v>
      </c>
      <c r="F798" s="9" t="s">
        <v>519</v>
      </c>
      <c r="G798" s="9" t="s">
        <v>525</v>
      </c>
      <c r="H798" s="9" t="s">
        <v>521</v>
      </c>
      <c r="I798" s="9" t="s">
        <v>522</v>
      </c>
      <c r="J798" s="9">
        <v>16</v>
      </c>
      <c r="K798" s="9">
        <v>12000</v>
      </c>
    </row>
    <row r="799" spans="1:11" x14ac:dyDescent="0.25">
      <c r="A799" s="9" t="s">
        <v>1387</v>
      </c>
      <c r="B799" s="9">
        <v>42191</v>
      </c>
      <c r="C799" s="9" t="s">
        <v>567</v>
      </c>
      <c r="D799" s="9" t="s">
        <v>568</v>
      </c>
      <c r="E799" s="9" t="s">
        <v>607</v>
      </c>
      <c r="F799" s="9" t="s">
        <v>618</v>
      </c>
      <c r="G799" s="9" t="s">
        <v>619</v>
      </c>
      <c r="H799" s="9" t="s">
        <v>562</v>
      </c>
      <c r="I799" s="9" t="s">
        <v>577</v>
      </c>
      <c r="J799" s="9">
        <v>13</v>
      </c>
      <c r="K799" s="9">
        <v>2500</v>
      </c>
    </row>
    <row r="800" spans="1:11" x14ac:dyDescent="0.25">
      <c r="A800" s="9" t="s">
        <v>1388</v>
      </c>
      <c r="B800" s="9">
        <v>42192</v>
      </c>
      <c r="C800" s="9" t="s">
        <v>455</v>
      </c>
      <c r="D800" s="9" t="s">
        <v>509</v>
      </c>
      <c r="E800" s="9" t="s">
        <v>613</v>
      </c>
      <c r="F800" s="9" t="s">
        <v>548</v>
      </c>
      <c r="G800" s="9" t="s">
        <v>525</v>
      </c>
      <c r="H800" s="9" t="s">
        <v>526</v>
      </c>
      <c r="I800" s="9" t="s">
        <v>514</v>
      </c>
      <c r="J800" s="9">
        <v>8</v>
      </c>
      <c r="K800" s="9">
        <v>3000</v>
      </c>
    </row>
    <row r="801" spans="1:11" x14ac:dyDescent="0.25">
      <c r="A801" s="9" t="s">
        <v>1389</v>
      </c>
      <c r="B801" s="9">
        <v>42192</v>
      </c>
      <c r="C801" s="9" t="s">
        <v>545</v>
      </c>
      <c r="D801" s="9" t="s">
        <v>546</v>
      </c>
      <c r="E801" s="9" t="s">
        <v>547</v>
      </c>
      <c r="F801" s="9" t="s">
        <v>560</v>
      </c>
      <c r="G801" s="9" t="s">
        <v>561</v>
      </c>
      <c r="H801" s="9" t="s">
        <v>562</v>
      </c>
      <c r="I801" s="9" t="s">
        <v>563</v>
      </c>
      <c r="J801" s="9">
        <v>3</v>
      </c>
      <c r="K801" s="9">
        <v>7000</v>
      </c>
    </row>
    <row r="802" spans="1:11" x14ac:dyDescent="0.25">
      <c r="A802" s="9" t="s">
        <v>1390</v>
      </c>
      <c r="B802" s="9">
        <v>42192</v>
      </c>
      <c r="C802" s="9" t="s">
        <v>455</v>
      </c>
      <c r="D802" s="9" t="s">
        <v>509</v>
      </c>
      <c r="E802" s="9" t="s">
        <v>510</v>
      </c>
      <c r="F802" s="9" t="s">
        <v>524</v>
      </c>
      <c r="G802" s="9" t="s">
        <v>525</v>
      </c>
      <c r="H802" s="9" t="s">
        <v>526</v>
      </c>
      <c r="I802" s="9" t="s">
        <v>577</v>
      </c>
      <c r="J802" s="9">
        <v>22</v>
      </c>
      <c r="K802" s="9">
        <v>900</v>
      </c>
    </row>
    <row r="803" spans="1:11" x14ac:dyDescent="0.25">
      <c r="A803" s="9" t="s">
        <v>1391</v>
      </c>
      <c r="B803" s="9">
        <v>42192</v>
      </c>
      <c r="C803" s="9" t="s">
        <v>455</v>
      </c>
      <c r="D803" s="9" t="s">
        <v>509</v>
      </c>
      <c r="E803" s="9" t="s">
        <v>510</v>
      </c>
      <c r="F803" s="9" t="s">
        <v>554</v>
      </c>
      <c r="G803" s="9" t="s">
        <v>555</v>
      </c>
      <c r="H803" s="9" t="s">
        <v>521</v>
      </c>
      <c r="I803" s="9" t="s">
        <v>514</v>
      </c>
      <c r="J803" s="9">
        <v>11</v>
      </c>
      <c r="K803" s="9">
        <v>8000</v>
      </c>
    </row>
    <row r="804" spans="1:11" x14ac:dyDescent="0.25">
      <c r="A804" s="9" t="s">
        <v>1392</v>
      </c>
      <c r="B804" s="9">
        <v>42192</v>
      </c>
      <c r="C804" s="9" t="s">
        <v>558</v>
      </c>
      <c r="D804" s="9" t="s">
        <v>540</v>
      </c>
      <c r="E804" s="9" t="s">
        <v>559</v>
      </c>
      <c r="F804" s="9" t="s">
        <v>519</v>
      </c>
      <c r="G804" s="9" t="s">
        <v>520</v>
      </c>
      <c r="H804" s="9" t="s">
        <v>521</v>
      </c>
      <c r="I804" s="9" t="s">
        <v>563</v>
      </c>
      <c r="J804" s="9">
        <v>25</v>
      </c>
      <c r="K804" s="9">
        <v>13500</v>
      </c>
    </row>
    <row r="805" spans="1:11" x14ac:dyDescent="0.25">
      <c r="A805" s="9" t="s">
        <v>1393</v>
      </c>
      <c r="B805" s="9">
        <v>42193</v>
      </c>
      <c r="C805" s="9" t="s">
        <v>558</v>
      </c>
      <c r="D805" s="9" t="s">
        <v>540</v>
      </c>
      <c r="E805" s="9" t="s">
        <v>605</v>
      </c>
      <c r="F805" s="9" t="s">
        <v>511</v>
      </c>
      <c r="G805" s="9" t="s">
        <v>512</v>
      </c>
      <c r="H805" s="9" t="s">
        <v>513</v>
      </c>
      <c r="I805" s="9" t="s">
        <v>565</v>
      </c>
      <c r="J805" s="9">
        <v>20</v>
      </c>
      <c r="K805" s="9">
        <v>18000</v>
      </c>
    </row>
    <row r="806" spans="1:11" x14ac:dyDescent="0.25">
      <c r="A806" s="9" t="s">
        <v>1394</v>
      </c>
      <c r="B806" s="9">
        <v>42193</v>
      </c>
      <c r="C806" s="9" t="s">
        <v>535</v>
      </c>
      <c r="D806" s="9" t="s">
        <v>536</v>
      </c>
      <c r="E806" s="9" t="s">
        <v>584</v>
      </c>
      <c r="F806" s="9" t="s">
        <v>519</v>
      </c>
      <c r="G806" s="9" t="s">
        <v>525</v>
      </c>
      <c r="H806" s="9" t="s">
        <v>521</v>
      </c>
      <c r="I806" s="9" t="s">
        <v>556</v>
      </c>
      <c r="J806" s="9">
        <v>19</v>
      </c>
      <c r="K806" s="9">
        <v>12000</v>
      </c>
    </row>
    <row r="807" spans="1:11" x14ac:dyDescent="0.25">
      <c r="A807" s="9" t="s">
        <v>1395</v>
      </c>
      <c r="B807" s="9">
        <v>42193</v>
      </c>
      <c r="C807" s="9" t="s">
        <v>567</v>
      </c>
      <c r="D807" s="9" t="s">
        <v>568</v>
      </c>
      <c r="E807" s="9" t="s">
        <v>569</v>
      </c>
      <c r="F807" s="9" t="s">
        <v>519</v>
      </c>
      <c r="G807" s="9" t="s">
        <v>520</v>
      </c>
      <c r="H807" s="9" t="s">
        <v>521</v>
      </c>
      <c r="I807" s="9" t="s">
        <v>582</v>
      </c>
      <c r="J807" s="9">
        <v>3</v>
      </c>
      <c r="K807" s="9">
        <v>13500</v>
      </c>
    </row>
    <row r="808" spans="1:11" x14ac:dyDescent="0.25">
      <c r="A808" s="9" t="s">
        <v>1396</v>
      </c>
      <c r="B808" s="9">
        <v>42193</v>
      </c>
      <c r="C808" s="9" t="s">
        <v>567</v>
      </c>
      <c r="D808" s="9" t="s">
        <v>568</v>
      </c>
      <c r="E808" s="9" t="s">
        <v>673</v>
      </c>
      <c r="F808" s="9" t="s">
        <v>519</v>
      </c>
      <c r="G808" s="9" t="s">
        <v>520</v>
      </c>
      <c r="H808" s="9" t="s">
        <v>521</v>
      </c>
      <c r="I808" s="9" t="s">
        <v>543</v>
      </c>
      <c r="J808" s="9">
        <v>9</v>
      </c>
      <c r="K808" s="9">
        <v>13500</v>
      </c>
    </row>
    <row r="809" spans="1:11" x14ac:dyDescent="0.25">
      <c r="A809" s="9" t="s">
        <v>1397</v>
      </c>
      <c r="B809" s="9">
        <v>42193</v>
      </c>
      <c r="C809" s="9" t="s">
        <v>455</v>
      </c>
      <c r="D809" s="9" t="s">
        <v>509</v>
      </c>
      <c r="E809" s="9" t="s">
        <v>573</v>
      </c>
      <c r="F809" s="9" t="s">
        <v>524</v>
      </c>
      <c r="G809" s="9" t="s">
        <v>525</v>
      </c>
      <c r="H809" s="9" t="s">
        <v>526</v>
      </c>
      <c r="I809" s="9" t="s">
        <v>538</v>
      </c>
      <c r="J809" s="9">
        <v>9</v>
      </c>
      <c r="K809" s="9">
        <v>900</v>
      </c>
    </row>
    <row r="810" spans="1:11" x14ac:dyDescent="0.25">
      <c r="A810" s="9" t="s">
        <v>1398</v>
      </c>
      <c r="B810" s="9">
        <v>42193</v>
      </c>
      <c r="C810" s="9" t="s">
        <v>529</v>
      </c>
      <c r="D810" s="9" t="s">
        <v>530</v>
      </c>
      <c r="E810" s="9" t="s">
        <v>531</v>
      </c>
      <c r="F810" s="9" t="s">
        <v>570</v>
      </c>
      <c r="G810" s="9" t="s">
        <v>555</v>
      </c>
      <c r="H810" s="9" t="s">
        <v>521</v>
      </c>
      <c r="I810" s="9" t="s">
        <v>574</v>
      </c>
      <c r="J810" s="9">
        <v>11</v>
      </c>
      <c r="K810" s="9">
        <v>9000</v>
      </c>
    </row>
    <row r="811" spans="1:11" x14ac:dyDescent="0.25">
      <c r="A811" s="9" t="s">
        <v>1399</v>
      </c>
      <c r="B811" s="9">
        <v>42193</v>
      </c>
      <c r="C811" s="9" t="s">
        <v>455</v>
      </c>
      <c r="D811" s="9" t="s">
        <v>509</v>
      </c>
      <c r="E811" s="9" t="s">
        <v>613</v>
      </c>
      <c r="F811" s="9" t="s">
        <v>588</v>
      </c>
      <c r="G811" s="9" t="s">
        <v>589</v>
      </c>
      <c r="H811" s="9" t="s">
        <v>526</v>
      </c>
      <c r="I811" s="9" t="s">
        <v>585</v>
      </c>
      <c r="J811" s="9">
        <v>19</v>
      </c>
      <c r="K811" s="9">
        <v>2500</v>
      </c>
    </row>
    <row r="812" spans="1:11" x14ac:dyDescent="0.25">
      <c r="A812" s="9" t="s">
        <v>1400</v>
      </c>
      <c r="B812" s="9">
        <v>42194</v>
      </c>
      <c r="C812" s="9" t="s">
        <v>516</v>
      </c>
      <c r="D812" s="9" t="s">
        <v>517</v>
      </c>
      <c r="E812" s="9" t="s">
        <v>696</v>
      </c>
      <c r="F812" s="9" t="s">
        <v>519</v>
      </c>
      <c r="G812" s="9" t="s">
        <v>525</v>
      </c>
      <c r="H812" s="9" t="s">
        <v>521</v>
      </c>
      <c r="I812" s="9" t="s">
        <v>571</v>
      </c>
      <c r="J812" s="9">
        <v>16</v>
      </c>
      <c r="K812" s="9">
        <v>12000</v>
      </c>
    </row>
    <row r="813" spans="1:11" x14ac:dyDescent="0.25">
      <c r="A813" s="9" t="s">
        <v>1401</v>
      </c>
      <c r="B813" s="9">
        <v>42194</v>
      </c>
      <c r="C813" s="9" t="s">
        <v>455</v>
      </c>
      <c r="D813" s="9" t="s">
        <v>509</v>
      </c>
      <c r="E813" s="9" t="s">
        <v>573</v>
      </c>
      <c r="F813" s="9" t="s">
        <v>524</v>
      </c>
      <c r="G813" s="9" t="s">
        <v>525</v>
      </c>
      <c r="H813" s="9" t="s">
        <v>526</v>
      </c>
      <c r="I813" s="9" t="s">
        <v>549</v>
      </c>
      <c r="J813" s="9">
        <v>4</v>
      </c>
      <c r="K813" s="9">
        <v>900</v>
      </c>
    </row>
    <row r="814" spans="1:11" x14ac:dyDescent="0.25">
      <c r="A814" s="9" t="s">
        <v>1402</v>
      </c>
      <c r="B814" s="9">
        <v>42194</v>
      </c>
      <c r="C814" s="9" t="s">
        <v>516</v>
      </c>
      <c r="D814" s="9" t="s">
        <v>517</v>
      </c>
      <c r="E814" s="9" t="s">
        <v>576</v>
      </c>
      <c r="F814" s="9" t="s">
        <v>588</v>
      </c>
      <c r="G814" s="9" t="s">
        <v>589</v>
      </c>
      <c r="H814" s="9" t="s">
        <v>526</v>
      </c>
      <c r="I814" s="9" t="s">
        <v>533</v>
      </c>
      <c r="J814" s="9">
        <v>20</v>
      </c>
      <c r="K814" s="9">
        <v>2500</v>
      </c>
    </row>
    <row r="815" spans="1:11" x14ac:dyDescent="0.25">
      <c r="A815" s="9" t="s">
        <v>1403</v>
      </c>
      <c r="B815" s="9">
        <v>42194</v>
      </c>
      <c r="C815" s="9" t="s">
        <v>529</v>
      </c>
      <c r="D815" s="9" t="s">
        <v>530</v>
      </c>
      <c r="E815" s="9" t="s">
        <v>531</v>
      </c>
      <c r="F815" s="9" t="s">
        <v>511</v>
      </c>
      <c r="G815" s="9" t="s">
        <v>512</v>
      </c>
      <c r="H815" s="9" t="s">
        <v>513</v>
      </c>
      <c r="I815" s="9" t="s">
        <v>579</v>
      </c>
      <c r="J815" s="9">
        <v>11</v>
      </c>
      <c r="K815" s="9">
        <v>18000</v>
      </c>
    </row>
    <row r="816" spans="1:11" x14ac:dyDescent="0.25">
      <c r="A816" s="9" t="s">
        <v>1404</v>
      </c>
      <c r="B816" s="9">
        <v>42194</v>
      </c>
      <c r="C816" s="9" t="s">
        <v>535</v>
      </c>
      <c r="D816" s="9" t="s">
        <v>536</v>
      </c>
      <c r="E816" s="9" t="s">
        <v>629</v>
      </c>
      <c r="F816" s="9" t="s">
        <v>519</v>
      </c>
      <c r="G816" s="9" t="s">
        <v>525</v>
      </c>
      <c r="H816" s="9" t="s">
        <v>521</v>
      </c>
      <c r="I816" s="9" t="s">
        <v>527</v>
      </c>
      <c r="J816" s="9">
        <v>5</v>
      </c>
      <c r="K816" s="9">
        <v>12000</v>
      </c>
    </row>
    <row r="817" spans="1:11" x14ac:dyDescent="0.25">
      <c r="A817" s="9" t="s">
        <v>1405</v>
      </c>
      <c r="B817" s="9">
        <v>42195</v>
      </c>
      <c r="C817" s="9" t="s">
        <v>516</v>
      </c>
      <c r="D817" s="9" t="s">
        <v>517</v>
      </c>
      <c r="E817" s="9" t="s">
        <v>576</v>
      </c>
      <c r="F817" s="9" t="s">
        <v>618</v>
      </c>
      <c r="G817" s="9" t="s">
        <v>619</v>
      </c>
      <c r="H817" s="9" t="s">
        <v>562</v>
      </c>
      <c r="I817" s="9" t="s">
        <v>522</v>
      </c>
      <c r="J817" s="9">
        <v>3</v>
      </c>
      <c r="K817" s="9">
        <v>2500</v>
      </c>
    </row>
    <row r="818" spans="1:11" x14ac:dyDescent="0.25">
      <c r="A818" s="9" t="s">
        <v>1406</v>
      </c>
      <c r="B818" s="9">
        <v>42195</v>
      </c>
      <c r="C818" s="9" t="s">
        <v>567</v>
      </c>
      <c r="D818" s="9" t="s">
        <v>568</v>
      </c>
      <c r="E818" s="9" t="s">
        <v>607</v>
      </c>
      <c r="F818" s="9" t="s">
        <v>618</v>
      </c>
      <c r="G818" s="9" t="s">
        <v>619</v>
      </c>
      <c r="H818" s="9" t="s">
        <v>562</v>
      </c>
      <c r="I818" s="9" t="s">
        <v>514</v>
      </c>
      <c r="J818" s="9">
        <v>24</v>
      </c>
      <c r="K818" s="9">
        <v>2500</v>
      </c>
    </row>
    <row r="819" spans="1:11" x14ac:dyDescent="0.25">
      <c r="A819" s="9" t="s">
        <v>1407</v>
      </c>
      <c r="B819" s="9">
        <v>42195</v>
      </c>
      <c r="C819" s="9" t="s">
        <v>567</v>
      </c>
      <c r="D819" s="9" t="s">
        <v>568</v>
      </c>
      <c r="E819" s="9" t="s">
        <v>569</v>
      </c>
      <c r="F819" s="9" t="s">
        <v>548</v>
      </c>
      <c r="G819" s="9" t="s">
        <v>525</v>
      </c>
      <c r="H819" s="9" t="s">
        <v>526</v>
      </c>
      <c r="I819" s="9" t="s">
        <v>522</v>
      </c>
      <c r="J819" s="9">
        <v>11</v>
      </c>
      <c r="K819" s="9">
        <v>3000</v>
      </c>
    </row>
    <row r="820" spans="1:11" x14ac:dyDescent="0.25">
      <c r="A820" s="9" t="s">
        <v>1408</v>
      </c>
      <c r="B820" s="9">
        <v>42196</v>
      </c>
      <c r="C820" s="9" t="s">
        <v>558</v>
      </c>
      <c r="D820" s="9" t="s">
        <v>540</v>
      </c>
      <c r="E820" s="9" t="s">
        <v>559</v>
      </c>
      <c r="F820" s="9" t="s">
        <v>511</v>
      </c>
      <c r="G820" s="9" t="s">
        <v>512</v>
      </c>
      <c r="H820" s="9" t="s">
        <v>513</v>
      </c>
      <c r="I820" s="9" t="s">
        <v>527</v>
      </c>
      <c r="J820" s="9">
        <v>8</v>
      </c>
      <c r="K820" s="9">
        <v>18000</v>
      </c>
    </row>
    <row r="821" spans="1:11" x14ac:dyDescent="0.25">
      <c r="A821" s="9" t="s">
        <v>1409</v>
      </c>
      <c r="B821" s="9">
        <v>42196</v>
      </c>
      <c r="C821" s="9" t="s">
        <v>516</v>
      </c>
      <c r="D821" s="9" t="s">
        <v>517</v>
      </c>
      <c r="E821" s="9" t="s">
        <v>576</v>
      </c>
      <c r="F821" s="9" t="s">
        <v>524</v>
      </c>
      <c r="G821" s="9" t="s">
        <v>525</v>
      </c>
      <c r="H821" s="9" t="s">
        <v>526</v>
      </c>
      <c r="I821" s="9" t="s">
        <v>533</v>
      </c>
      <c r="J821" s="9">
        <v>2</v>
      </c>
      <c r="K821" s="9">
        <v>900</v>
      </c>
    </row>
    <row r="822" spans="1:11" x14ac:dyDescent="0.25">
      <c r="A822" s="9" t="s">
        <v>1410</v>
      </c>
      <c r="B822" s="9">
        <v>42196</v>
      </c>
      <c r="C822" s="9" t="s">
        <v>551</v>
      </c>
      <c r="D822" s="9" t="s">
        <v>552</v>
      </c>
      <c r="E822" s="9" t="s">
        <v>646</v>
      </c>
      <c r="F822" s="9" t="s">
        <v>554</v>
      </c>
      <c r="G822" s="9" t="s">
        <v>555</v>
      </c>
      <c r="H822" s="9" t="s">
        <v>521</v>
      </c>
      <c r="I822" s="9" t="s">
        <v>538</v>
      </c>
      <c r="J822" s="9">
        <v>16</v>
      </c>
      <c r="K822" s="9">
        <v>8000</v>
      </c>
    </row>
    <row r="823" spans="1:11" x14ac:dyDescent="0.25">
      <c r="A823" s="9" t="s">
        <v>1411</v>
      </c>
      <c r="B823" s="9">
        <v>42196</v>
      </c>
      <c r="C823" s="9" t="s">
        <v>529</v>
      </c>
      <c r="D823" s="9" t="s">
        <v>530</v>
      </c>
      <c r="E823" s="9" t="s">
        <v>531</v>
      </c>
      <c r="F823" s="9" t="s">
        <v>560</v>
      </c>
      <c r="G823" s="9" t="s">
        <v>561</v>
      </c>
      <c r="H823" s="9" t="s">
        <v>562</v>
      </c>
      <c r="I823" s="9" t="s">
        <v>543</v>
      </c>
      <c r="J823" s="9">
        <v>9</v>
      </c>
      <c r="K823" s="9">
        <v>7000</v>
      </c>
    </row>
    <row r="824" spans="1:11" x14ac:dyDescent="0.25">
      <c r="A824" s="9" t="s">
        <v>1412</v>
      </c>
      <c r="B824" s="9">
        <v>42197</v>
      </c>
      <c r="C824" s="9" t="s">
        <v>567</v>
      </c>
      <c r="D824" s="9" t="s">
        <v>568</v>
      </c>
      <c r="E824" s="9" t="s">
        <v>607</v>
      </c>
      <c r="F824" s="9" t="s">
        <v>618</v>
      </c>
      <c r="G824" s="9" t="s">
        <v>619</v>
      </c>
      <c r="H824" s="9" t="s">
        <v>562</v>
      </c>
      <c r="I824" s="9" t="s">
        <v>549</v>
      </c>
      <c r="J824" s="9">
        <v>18</v>
      </c>
      <c r="K824" s="9">
        <v>2500</v>
      </c>
    </row>
    <row r="825" spans="1:11" x14ac:dyDescent="0.25">
      <c r="A825" s="9" t="s">
        <v>1413</v>
      </c>
      <c r="B825" s="9">
        <v>42197</v>
      </c>
      <c r="C825" s="9" t="s">
        <v>529</v>
      </c>
      <c r="D825" s="9" t="s">
        <v>530</v>
      </c>
      <c r="E825" s="9" t="s">
        <v>531</v>
      </c>
      <c r="F825" s="9" t="s">
        <v>588</v>
      </c>
      <c r="G825" s="9" t="s">
        <v>589</v>
      </c>
      <c r="H825" s="9" t="s">
        <v>526</v>
      </c>
      <c r="I825" s="9" t="s">
        <v>556</v>
      </c>
      <c r="J825" s="9">
        <v>7</v>
      </c>
      <c r="K825" s="9">
        <v>2500</v>
      </c>
    </row>
    <row r="826" spans="1:11" x14ac:dyDescent="0.25">
      <c r="A826" s="9" t="s">
        <v>1414</v>
      </c>
      <c r="B826" s="9">
        <v>42197</v>
      </c>
      <c r="C826" s="9" t="s">
        <v>516</v>
      </c>
      <c r="D826" s="9" t="s">
        <v>517</v>
      </c>
      <c r="E826" s="9" t="s">
        <v>623</v>
      </c>
      <c r="F826" s="9" t="s">
        <v>588</v>
      </c>
      <c r="G826" s="9" t="s">
        <v>589</v>
      </c>
      <c r="H826" s="9" t="s">
        <v>526</v>
      </c>
      <c r="I826" s="9" t="s">
        <v>563</v>
      </c>
      <c r="J826" s="9">
        <v>14</v>
      </c>
      <c r="K826" s="9">
        <v>2500</v>
      </c>
    </row>
    <row r="827" spans="1:11" x14ac:dyDescent="0.25">
      <c r="A827" s="9" t="s">
        <v>1415</v>
      </c>
      <c r="B827" s="9">
        <v>42198</v>
      </c>
      <c r="C827" s="9" t="s">
        <v>455</v>
      </c>
      <c r="D827" s="9" t="s">
        <v>509</v>
      </c>
      <c r="E827" s="9" t="s">
        <v>686</v>
      </c>
      <c r="F827" s="9" t="s">
        <v>548</v>
      </c>
      <c r="G827" s="9" t="s">
        <v>525</v>
      </c>
      <c r="H827" s="9" t="s">
        <v>526</v>
      </c>
      <c r="I827" s="9" t="s">
        <v>565</v>
      </c>
      <c r="J827" s="9">
        <v>20</v>
      </c>
      <c r="K827" s="9">
        <v>3000</v>
      </c>
    </row>
    <row r="828" spans="1:11" x14ac:dyDescent="0.25">
      <c r="A828" s="9" t="s">
        <v>1416</v>
      </c>
      <c r="B828" s="9">
        <v>42198</v>
      </c>
      <c r="C828" s="9" t="s">
        <v>455</v>
      </c>
      <c r="D828" s="9" t="s">
        <v>509</v>
      </c>
      <c r="E828" s="9" t="s">
        <v>686</v>
      </c>
      <c r="F828" s="9" t="s">
        <v>524</v>
      </c>
      <c r="G828" s="9" t="s">
        <v>525</v>
      </c>
      <c r="H828" s="9" t="s">
        <v>526</v>
      </c>
      <c r="I828" s="9" t="s">
        <v>571</v>
      </c>
      <c r="J828" s="9">
        <v>25</v>
      </c>
      <c r="K828" s="9">
        <v>900</v>
      </c>
    </row>
    <row r="829" spans="1:11" x14ac:dyDescent="0.25">
      <c r="A829" s="9" t="s">
        <v>1417</v>
      </c>
      <c r="B829" s="9">
        <v>42198</v>
      </c>
      <c r="C829" s="9" t="s">
        <v>455</v>
      </c>
      <c r="D829" s="9" t="s">
        <v>509</v>
      </c>
      <c r="E829" s="9" t="s">
        <v>573</v>
      </c>
      <c r="F829" s="9" t="s">
        <v>524</v>
      </c>
      <c r="G829" s="9" t="s">
        <v>525</v>
      </c>
      <c r="H829" s="9" t="s">
        <v>526</v>
      </c>
      <c r="I829" s="9" t="s">
        <v>574</v>
      </c>
      <c r="J829" s="9">
        <v>24</v>
      </c>
      <c r="K829" s="9">
        <v>900</v>
      </c>
    </row>
    <row r="830" spans="1:11" x14ac:dyDescent="0.25">
      <c r="A830" s="9" t="s">
        <v>1418</v>
      </c>
      <c r="B830" s="9">
        <v>42198</v>
      </c>
      <c r="C830" s="9" t="s">
        <v>516</v>
      </c>
      <c r="D830" s="9" t="s">
        <v>517</v>
      </c>
      <c r="E830" s="9" t="s">
        <v>696</v>
      </c>
      <c r="F830" s="9" t="s">
        <v>519</v>
      </c>
      <c r="G830" s="9" t="s">
        <v>532</v>
      </c>
      <c r="H830" s="9" t="s">
        <v>521</v>
      </c>
      <c r="I830" s="9" t="s">
        <v>577</v>
      </c>
      <c r="J830" s="9">
        <v>3</v>
      </c>
      <c r="K830" s="9">
        <v>10500</v>
      </c>
    </row>
    <row r="831" spans="1:11" x14ac:dyDescent="0.25">
      <c r="A831" s="9" t="s">
        <v>1419</v>
      </c>
      <c r="B831" s="9">
        <v>42199</v>
      </c>
      <c r="C831" s="9" t="s">
        <v>455</v>
      </c>
      <c r="D831" s="9" t="s">
        <v>509</v>
      </c>
      <c r="E831" s="9" t="s">
        <v>686</v>
      </c>
      <c r="F831" s="9" t="s">
        <v>511</v>
      </c>
      <c r="G831" s="9" t="s">
        <v>512</v>
      </c>
      <c r="H831" s="9" t="s">
        <v>513</v>
      </c>
      <c r="I831" s="9" t="s">
        <v>579</v>
      </c>
      <c r="J831" s="9">
        <v>25</v>
      </c>
      <c r="K831" s="9">
        <v>18000</v>
      </c>
    </row>
    <row r="832" spans="1:11" x14ac:dyDescent="0.25">
      <c r="A832" s="9" t="s">
        <v>1420</v>
      </c>
      <c r="B832" s="9">
        <v>42199</v>
      </c>
      <c r="C832" s="9" t="s">
        <v>558</v>
      </c>
      <c r="D832" s="9" t="s">
        <v>540</v>
      </c>
      <c r="E832" s="9" t="s">
        <v>559</v>
      </c>
      <c r="F832" s="9" t="s">
        <v>524</v>
      </c>
      <c r="G832" s="9" t="s">
        <v>525</v>
      </c>
      <c r="H832" s="9" t="s">
        <v>526</v>
      </c>
      <c r="I832" s="9" t="s">
        <v>582</v>
      </c>
      <c r="J832" s="9">
        <v>18</v>
      </c>
      <c r="K832" s="9">
        <v>900</v>
      </c>
    </row>
    <row r="833" spans="1:11" x14ac:dyDescent="0.25">
      <c r="A833" s="9" t="s">
        <v>1421</v>
      </c>
      <c r="B833" s="9">
        <v>42199</v>
      </c>
      <c r="C833" s="9" t="s">
        <v>535</v>
      </c>
      <c r="D833" s="9" t="s">
        <v>536</v>
      </c>
      <c r="E833" s="9" t="s">
        <v>537</v>
      </c>
      <c r="F833" s="9" t="s">
        <v>560</v>
      </c>
      <c r="G833" s="9" t="s">
        <v>561</v>
      </c>
      <c r="H833" s="9" t="s">
        <v>562</v>
      </c>
      <c r="I833" s="9" t="s">
        <v>585</v>
      </c>
      <c r="J833" s="9">
        <v>5</v>
      </c>
      <c r="K833" s="9">
        <v>7000</v>
      </c>
    </row>
    <row r="834" spans="1:11" x14ac:dyDescent="0.25">
      <c r="A834" s="9" t="s">
        <v>1422</v>
      </c>
      <c r="B834" s="9">
        <v>42199</v>
      </c>
      <c r="C834" s="9" t="s">
        <v>516</v>
      </c>
      <c r="D834" s="9" t="s">
        <v>517</v>
      </c>
      <c r="E834" s="9" t="s">
        <v>696</v>
      </c>
      <c r="F834" s="9" t="s">
        <v>519</v>
      </c>
      <c r="G834" s="9" t="s">
        <v>532</v>
      </c>
      <c r="H834" s="9" t="s">
        <v>521</v>
      </c>
      <c r="I834" s="9" t="s">
        <v>574</v>
      </c>
      <c r="J834" s="9">
        <v>21</v>
      </c>
      <c r="K834" s="9">
        <v>10500</v>
      </c>
    </row>
    <row r="835" spans="1:11" x14ac:dyDescent="0.25">
      <c r="A835" s="9" t="s">
        <v>1423</v>
      </c>
      <c r="B835" s="9">
        <v>42199</v>
      </c>
      <c r="C835" s="9" t="s">
        <v>516</v>
      </c>
      <c r="D835" s="9" t="s">
        <v>517</v>
      </c>
      <c r="E835" s="9" t="s">
        <v>623</v>
      </c>
      <c r="F835" s="9" t="s">
        <v>554</v>
      </c>
      <c r="G835" s="9" t="s">
        <v>555</v>
      </c>
      <c r="H835" s="9" t="s">
        <v>521</v>
      </c>
      <c r="I835" s="9" t="s">
        <v>585</v>
      </c>
      <c r="J835" s="9">
        <v>13</v>
      </c>
      <c r="K835" s="9">
        <v>8000</v>
      </c>
    </row>
    <row r="836" spans="1:11" x14ac:dyDescent="0.25">
      <c r="A836" s="9" t="s">
        <v>1424</v>
      </c>
      <c r="B836" s="9">
        <v>42199</v>
      </c>
      <c r="C836" s="9" t="s">
        <v>455</v>
      </c>
      <c r="D836" s="9" t="s">
        <v>509</v>
      </c>
      <c r="E836" s="9" t="s">
        <v>573</v>
      </c>
      <c r="F836" s="9" t="s">
        <v>524</v>
      </c>
      <c r="G836" s="9" t="s">
        <v>525</v>
      </c>
      <c r="H836" s="9" t="s">
        <v>526</v>
      </c>
      <c r="I836" s="9" t="s">
        <v>571</v>
      </c>
      <c r="J836" s="9">
        <v>20</v>
      </c>
      <c r="K836" s="9">
        <v>900</v>
      </c>
    </row>
    <row r="837" spans="1:11" x14ac:dyDescent="0.25">
      <c r="A837" s="9" t="s">
        <v>1425</v>
      </c>
      <c r="B837" s="9">
        <v>42199</v>
      </c>
      <c r="C837" s="9" t="s">
        <v>516</v>
      </c>
      <c r="D837" s="9" t="s">
        <v>517</v>
      </c>
      <c r="E837" s="9" t="s">
        <v>518</v>
      </c>
      <c r="F837" s="9" t="s">
        <v>524</v>
      </c>
      <c r="G837" s="9" t="s">
        <v>525</v>
      </c>
      <c r="H837" s="9" t="s">
        <v>526</v>
      </c>
      <c r="I837" s="9" t="s">
        <v>565</v>
      </c>
      <c r="J837" s="9">
        <v>7</v>
      </c>
      <c r="K837" s="9">
        <v>900</v>
      </c>
    </row>
    <row r="838" spans="1:11" x14ac:dyDescent="0.25">
      <c r="A838" s="9" t="s">
        <v>1426</v>
      </c>
      <c r="B838" s="9">
        <v>42199</v>
      </c>
      <c r="C838" s="9" t="s">
        <v>545</v>
      </c>
      <c r="D838" s="9" t="s">
        <v>546</v>
      </c>
      <c r="E838" s="9" t="s">
        <v>547</v>
      </c>
      <c r="F838" s="9" t="s">
        <v>560</v>
      </c>
      <c r="G838" s="9" t="s">
        <v>561</v>
      </c>
      <c r="H838" s="9" t="s">
        <v>562</v>
      </c>
      <c r="I838" s="9" t="s">
        <v>556</v>
      </c>
      <c r="J838" s="9">
        <v>9</v>
      </c>
      <c r="K838" s="9">
        <v>7000</v>
      </c>
    </row>
    <row r="839" spans="1:11" x14ac:dyDescent="0.25">
      <c r="A839" s="9" t="s">
        <v>1427</v>
      </c>
      <c r="B839" s="9">
        <v>42199</v>
      </c>
      <c r="C839" s="9" t="s">
        <v>540</v>
      </c>
      <c r="D839" s="9" t="s">
        <v>541</v>
      </c>
      <c r="E839" s="9" t="s">
        <v>542</v>
      </c>
      <c r="F839" s="9" t="s">
        <v>560</v>
      </c>
      <c r="G839" s="9" t="s">
        <v>561</v>
      </c>
      <c r="H839" s="9" t="s">
        <v>562</v>
      </c>
      <c r="I839" s="9" t="s">
        <v>582</v>
      </c>
      <c r="J839" s="9">
        <v>25</v>
      </c>
      <c r="K839" s="9">
        <v>7000</v>
      </c>
    </row>
    <row r="840" spans="1:11" x14ac:dyDescent="0.25">
      <c r="A840" s="9" t="s">
        <v>1428</v>
      </c>
      <c r="B840" s="9">
        <v>42200</v>
      </c>
      <c r="C840" s="9" t="s">
        <v>558</v>
      </c>
      <c r="D840" s="9" t="s">
        <v>540</v>
      </c>
      <c r="E840" s="9" t="s">
        <v>605</v>
      </c>
      <c r="F840" s="9" t="s">
        <v>524</v>
      </c>
      <c r="G840" s="9" t="s">
        <v>525</v>
      </c>
      <c r="H840" s="9" t="s">
        <v>526</v>
      </c>
      <c r="I840" s="9" t="s">
        <v>549</v>
      </c>
      <c r="J840" s="9">
        <v>22</v>
      </c>
      <c r="K840" s="9">
        <v>900</v>
      </c>
    </row>
    <row r="841" spans="1:11" x14ac:dyDescent="0.25">
      <c r="A841" s="9" t="s">
        <v>1429</v>
      </c>
      <c r="B841" s="9">
        <v>42200</v>
      </c>
      <c r="C841" s="9" t="s">
        <v>529</v>
      </c>
      <c r="D841" s="9" t="s">
        <v>530</v>
      </c>
      <c r="E841" s="9" t="s">
        <v>581</v>
      </c>
      <c r="F841" s="9" t="s">
        <v>519</v>
      </c>
      <c r="G841" s="9" t="s">
        <v>525</v>
      </c>
      <c r="H841" s="9" t="s">
        <v>521</v>
      </c>
      <c r="I841" s="9" t="s">
        <v>543</v>
      </c>
      <c r="J841" s="9">
        <v>5</v>
      </c>
      <c r="K841" s="9">
        <v>12000</v>
      </c>
    </row>
    <row r="842" spans="1:11" x14ac:dyDescent="0.25">
      <c r="A842" s="9" t="s">
        <v>1430</v>
      </c>
      <c r="B842" s="9">
        <v>42200</v>
      </c>
      <c r="C842" s="9" t="s">
        <v>567</v>
      </c>
      <c r="D842" s="9" t="s">
        <v>568</v>
      </c>
      <c r="E842" s="9" t="s">
        <v>607</v>
      </c>
      <c r="F842" s="9" t="s">
        <v>519</v>
      </c>
      <c r="G842" s="9" t="s">
        <v>520</v>
      </c>
      <c r="H842" s="9" t="s">
        <v>521</v>
      </c>
      <c r="I842" s="9" t="s">
        <v>538</v>
      </c>
      <c r="J842" s="9">
        <v>16</v>
      </c>
      <c r="K842" s="9">
        <v>13500</v>
      </c>
    </row>
    <row r="843" spans="1:11" x14ac:dyDescent="0.25">
      <c r="A843" s="9" t="s">
        <v>1431</v>
      </c>
      <c r="B843" s="9">
        <v>42201</v>
      </c>
      <c r="C843" s="9" t="s">
        <v>567</v>
      </c>
      <c r="D843" s="9" t="s">
        <v>568</v>
      </c>
      <c r="E843" s="9" t="s">
        <v>607</v>
      </c>
      <c r="F843" s="9" t="s">
        <v>519</v>
      </c>
      <c r="G843" s="9" t="s">
        <v>525</v>
      </c>
      <c r="H843" s="9" t="s">
        <v>521</v>
      </c>
      <c r="I843" s="9" t="s">
        <v>533</v>
      </c>
      <c r="J843" s="9">
        <v>22</v>
      </c>
      <c r="K843" s="9">
        <v>12000</v>
      </c>
    </row>
    <row r="844" spans="1:11" x14ac:dyDescent="0.25">
      <c r="A844" s="9" t="s">
        <v>1432</v>
      </c>
      <c r="B844" s="9">
        <v>42201</v>
      </c>
      <c r="C844" s="9" t="s">
        <v>567</v>
      </c>
      <c r="D844" s="9" t="s">
        <v>568</v>
      </c>
      <c r="E844" s="9" t="s">
        <v>569</v>
      </c>
      <c r="F844" s="9" t="s">
        <v>519</v>
      </c>
      <c r="G844" s="9" t="s">
        <v>520</v>
      </c>
      <c r="H844" s="9" t="s">
        <v>521</v>
      </c>
      <c r="I844" s="9" t="s">
        <v>579</v>
      </c>
      <c r="J844" s="9">
        <v>8</v>
      </c>
      <c r="K844" s="9">
        <v>13500</v>
      </c>
    </row>
    <row r="845" spans="1:11" x14ac:dyDescent="0.25">
      <c r="A845" s="9" t="s">
        <v>1433</v>
      </c>
      <c r="B845" s="9">
        <v>42201</v>
      </c>
      <c r="C845" s="9" t="s">
        <v>540</v>
      </c>
      <c r="D845" s="9" t="s">
        <v>541</v>
      </c>
      <c r="E845" s="9" t="s">
        <v>542</v>
      </c>
      <c r="F845" s="9" t="s">
        <v>588</v>
      </c>
      <c r="G845" s="9" t="s">
        <v>589</v>
      </c>
      <c r="H845" s="9" t="s">
        <v>526</v>
      </c>
      <c r="I845" s="9" t="s">
        <v>527</v>
      </c>
      <c r="J845" s="9">
        <v>11</v>
      </c>
      <c r="K845" s="9">
        <v>2500</v>
      </c>
    </row>
    <row r="846" spans="1:11" x14ac:dyDescent="0.25">
      <c r="A846" s="9" t="s">
        <v>1434</v>
      </c>
      <c r="B846" s="9">
        <v>42201</v>
      </c>
      <c r="C846" s="9" t="s">
        <v>540</v>
      </c>
      <c r="D846" s="9" t="s">
        <v>541</v>
      </c>
      <c r="E846" s="9" t="s">
        <v>587</v>
      </c>
      <c r="F846" s="9" t="s">
        <v>560</v>
      </c>
      <c r="G846" s="9" t="s">
        <v>561</v>
      </c>
      <c r="H846" s="9" t="s">
        <v>562</v>
      </c>
      <c r="I846" s="9" t="s">
        <v>522</v>
      </c>
      <c r="J846" s="9">
        <v>21</v>
      </c>
      <c r="K846" s="9">
        <v>7000</v>
      </c>
    </row>
    <row r="847" spans="1:11" x14ac:dyDescent="0.25">
      <c r="A847" s="9" t="s">
        <v>1435</v>
      </c>
      <c r="B847" s="9">
        <v>42201</v>
      </c>
      <c r="C847" s="9" t="s">
        <v>516</v>
      </c>
      <c r="D847" s="9" t="s">
        <v>517</v>
      </c>
      <c r="E847" s="9" t="s">
        <v>518</v>
      </c>
      <c r="F847" s="9" t="s">
        <v>554</v>
      </c>
      <c r="G847" s="9" t="s">
        <v>555</v>
      </c>
      <c r="H847" s="9" t="s">
        <v>521</v>
      </c>
      <c r="I847" s="9" t="s">
        <v>577</v>
      </c>
      <c r="J847" s="9">
        <v>20</v>
      </c>
      <c r="K847" s="9">
        <v>8000</v>
      </c>
    </row>
    <row r="848" spans="1:11" x14ac:dyDescent="0.25">
      <c r="A848" s="9" t="s">
        <v>1436</v>
      </c>
      <c r="B848" s="9">
        <v>42201</v>
      </c>
      <c r="C848" s="9" t="s">
        <v>567</v>
      </c>
      <c r="D848" s="9" t="s">
        <v>568</v>
      </c>
      <c r="E848" s="9" t="s">
        <v>673</v>
      </c>
      <c r="F848" s="9" t="s">
        <v>588</v>
      </c>
      <c r="G848" s="9" t="s">
        <v>589</v>
      </c>
      <c r="H848" s="9" t="s">
        <v>526</v>
      </c>
      <c r="I848" s="9" t="s">
        <v>514</v>
      </c>
      <c r="J848" s="9">
        <v>1</v>
      </c>
      <c r="K848" s="9">
        <v>2500</v>
      </c>
    </row>
    <row r="849" spans="1:11" x14ac:dyDescent="0.25">
      <c r="A849" s="9" t="s">
        <v>1437</v>
      </c>
      <c r="B849" s="9">
        <v>42202</v>
      </c>
      <c r="C849" s="9" t="s">
        <v>545</v>
      </c>
      <c r="D849" s="9" t="s">
        <v>546</v>
      </c>
      <c r="E849" s="9" t="s">
        <v>641</v>
      </c>
      <c r="F849" s="9" t="s">
        <v>511</v>
      </c>
      <c r="G849" s="9" t="s">
        <v>512</v>
      </c>
      <c r="H849" s="9" t="s">
        <v>513</v>
      </c>
      <c r="I849" s="9" t="s">
        <v>563</v>
      </c>
      <c r="J849" s="9">
        <v>16</v>
      </c>
      <c r="K849" s="9">
        <v>18000</v>
      </c>
    </row>
    <row r="850" spans="1:11" x14ac:dyDescent="0.25">
      <c r="A850" s="9" t="s">
        <v>1438</v>
      </c>
      <c r="B850" s="9">
        <v>42202</v>
      </c>
      <c r="C850" s="9" t="s">
        <v>540</v>
      </c>
      <c r="D850" s="9" t="s">
        <v>541</v>
      </c>
      <c r="E850" s="9" t="s">
        <v>542</v>
      </c>
      <c r="F850" s="9" t="s">
        <v>570</v>
      </c>
      <c r="G850" s="9" t="s">
        <v>555</v>
      </c>
      <c r="H850" s="9" t="s">
        <v>521</v>
      </c>
      <c r="I850" s="9" t="s">
        <v>577</v>
      </c>
      <c r="J850" s="9">
        <v>5</v>
      </c>
      <c r="K850" s="9">
        <v>9000</v>
      </c>
    </row>
    <row r="851" spans="1:11" x14ac:dyDescent="0.25">
      <c r="A851" s="9" t="s">
        <v>1439</v>
      </c>
      <c r="B851" s="9">
        <v>42202</v>
      </c>
      <c r="C851" s="9" t="s">
        <v>540</v>
      </c>
      <c r="D851" s="9" t="s">
        <v>541</v>
      </c>
      <c r="E851" s="9" t="s">
        <v>633</v>
      </c>
      <c r="F851" s="9" t="s">
        <v>519</v>
      </c>
      <c r="G851" s="9" t="s">
        <v>525</v>
      </c>
      <c r="H851" s="9" t="s">
        <v>521</v>
      </c>
      <c r="I851" s="9" t="s">
        <v>514</v>
      </c>
      <c r="J851" s="9">
        <v>6</v>
      </c>
      <c r="K851" s="9">
        <v>12000</v>
      </c>
    </row>
    <row r="852" spans="1:11" x14ac:dyDescent="0.25">
      <c r="A852" s="9" t="s">
        <v>1440</v>
      </c>
      <c r="B852" s="9">
        <v>42202</v>
      </c>
      <c r="C852" s="9" t="s">
        <v>529</v>
      </c>
      <c r="D852" s="9" t="s">
        <v>530</v>
      </c>
      <c r="E852" s="9" t="s">
        <v>625</v>
      </c>
      <c r="F852" s="9" t="s">
        <v>554</v>
      </c>
      <c r="G852" s="9" t="s">
        <v>555</v>
      </c>
      <c r="H852" s="9" t="s">
        <v>521</v>
      </c>
      <c r="I852" s="9" t="s">
        <v>563</v>
      </c>
      <c r="J852" s="9">
        <v>1</v>
      </c>
      <c r="K852" s="9">
        <v>8000</v>
      </c>
    </row>
    <row r="853" spans="1:11" x14ac:dyDescent="0.25">
      <c r="A853" s="9" t="s">
        <v>1441</v>
      </c>
      <c r="B853" s="9">
        <v>42202</v>
      </c>
      <c r="C853" s="9" t="s">
        <v>558</v>
      </c>
      <c r="D853" s="9" t="s">
        <v>540</v>
      </c>
      <c r="E853" s="9" t="s">
        <v>655</v>
      </c>
      <c r="F853" s="9" t="s">
        <v>618</v>
      </c>
      <c r="G853" s="9" t="s">
        <v>619</v>
      </c>
      <c r="H853" s="9" t="s">
        <v>562</v>
      </c>
      <c r="I853" s="9" t="s">
        <v>565</v>
      </c>
      <c r="J853" s="9">
        <v>21</v>
      </c>
      <c r="K853" s="9">
        <v>2500</v>
      </c>
    </row>
    <row r="854" spans="1:11" x14ac:dyDescent="0.25">
      <c r="A854" s="9" t="s">
        <v>1442</v>
      </c>
      <c r="B854" s="9">
        <v>42203</v>
      </c>
      <c r="C854" s="9" t="s">
        <v>551</v>
      </c>
      <c r="D854" s="9" t="s">
        <v>552</v>
      </c>
      <c r="E854" s="9" t="s">
        <v>646</v>
      </c>
      <c r="F854" s="9" t="s">
        <v>524</v>
      </c>
      <c r="G854" s="9" t="s">
        <v>525</v>
      </c>
      <c r="H854" s="9" t="s">
        <v>526</v>
      </c>
      <c r="I854" s="9" t="s">
        <v>556</v>
      </c>
      <c r="J854" s="9">
        <v>5</v>
      </c>
      <c r="K854" s="9">
        <v>900</v>
      </c>
    </row>
    <row r="855" spans="1:11" x14ac:dyDescent="0.25">
      <c r="A855" s="9" t="s">
        <v>1443</v>
      </c>
      <c r="B855" s="9">
        <v>42203</v>
      </c>
      <c r="C855" s="9" t="s">
        <v>529</v>
      </c>
      <c r="D855" s="9" t="s">
        <v>530</v>
      </c>
      <c r="E855" s="9" t="s">
        <v>581</v>
      </c>
      <c r="F855" s="9" t="s">
        <v>618</v>
      </c>
      <c r="G855" s="9" t="s">
        <v>619</v>
      </c>
      <c r="H855" s="9" t="s">
        <v>562</v>
      </c>
      <c r="I855" s="9" t="s">
        <v>582</v>
      </c>
      <c r="J855" s="9">
        <v>23</v>
      </c>
      <c r="K855" s="9">
        <v>2500</v>
      </c>
    </row>
    <row r="856" spans="1:11" x14ac:dyDescent="0.25">
      <c r="A856" s="9" t="s">
        <v>1444</v>
      </c>
      <c r="B856" s="9">
        <v>42203</v>
      </c>
      <c r="C856" s="9" t="s">
        <v>455</v>
      </c>
      <c r="D856" s="9" t="s">
        <v>509</v>
      </c>
      <c r="E856" s="9" t="s">
        <v>573</v>
      </c>
      <c r="F856" s="9" t="s">
        <v>519</v>
      </c>
      <c r="G856" s="9" t="s">
        <v>520</v>
      </c>
      <c r="H856" s="9" t="s">
        <v>521</v>
      </c>
      <c r="I856" s="9" t="s">
        <v>543</v>
      </c>
      <c r="J856" s="9">
        <v>4</v>
      </c>
      <c r="K856" s="9">
        <v>13500</v>
      </c>
    </row>
    <row r="857" spans="1:11" x14ac:dyDescent="0.25">
      <c r="A857" s="9" t="s">
        <v>1445</v>
      </c>
      <c r="B857" s="9">
        <v>42203</v>
      </c>
      <c r="C857" s="9" t="s">
        <v>545</v>
      </c>
      <c r="D857" s="9" t="s">
        <v>546</v>
      </c>
      <c r="E857" s="9" t="s">
        <v>641</v>
      </c>
      <c r="F857" s="9" t="s">
        <v>554</v>
      </c>
      <c r="G857" s="9" t="s">
        <v>555</v>
      </c>
      <c r="H857" s="9" t="s">
        <v>521</v>
      </c>
      <c r="I857" s="9" t="s">
        <v>538</v>
      </c>
      <c r="J857" s="9">
        <v>3</v>
      </c>
      <c r="K857" s="9">
        <v>8000</v>
      </c>
    </row>
    <row r="858" spans="1:11" x14ac:dyDescent="0.25">
      <c r="A858" s="9" t="s">
        <v>1446</v>
      </c>
      <c r="B858" s="9">
        <v>42203</v>
      </c>
      <c r="C858" s="9" t="s">
        <v>567</v>
      </c>
      <c r="D858" s="9" t="s">
        <v>568</v>
      </c>
      <c r="E858" s="9" t="s">
        <v>569</v>
      </c>
      <c r="F858" s="9" t="s">
        <v>588</v>
      </c>
      <c r="G858" s="9" t="s">
        <v>589</v>
      </c>
      <c r="H858" s="9" t="s">
        <v>526</v>
      </c>
      <c r="I858" s="9" t="s">
        <v>574</v>
      </c>
      <c r="J858" s="9">
        <v>17</v>
      </c>
      <c r="K858" s="9">
        <v>2500</v>
      </c>
    </row>
    <row r="859" spans="1:11" x14ac:dyDescent="0.25">
      <c r="A859" s="9" t="s">
        <v>1447</v>
      </c>
      <c r="B859" s="9">
        <v>42204</v>
      </c>
      <c r="C859" s="9" t="s">
        <v>455</v>
      </c>
      <c r="D859" s="9" t="s">
        <v>509</v>
      </c>
      <c r="E859" s="9" t="s">
        <v>686</v>
      </c>
      <c r="F859" s="9" t="s">
        <v>560</v>
      </c>
      <c r="G859" s="9" t="s">
        <v>561</v>
      </c>
      <c r="H859" s="9" t="s">
        <v>562</v>
      </c>
      <c r="I859" s="9" t="s">
        <v>585</v>
      </c>
      <c r="J859" s="9">
        <v>11</v>
      </c>
      <c r="K859" s="9">
        <v>7000</v>
      </c>
    </row>
    <row r="860" spans="1:11" x14ac:dyDescent="0.25">
      <c r="A860" s="9" t="s">
        <v>1448</v>
      </c>
      <c r="B860" s="9">
        <v>42204</v>
      </c>
      <c r="C860" s="9" t="s">
        <v>545</v>
      </c>
      <c r="D860" s="9" t="s">
        <v>546</v>
      </c>
      <c r="E860" s="9" t="s">
        <v>591</v>
      </c>
      <c r="F860" s="9" t="s">
        <v>560</v>
      </c>
      <c r="G860" s="9" t="s">
        <v>561</v>
      </c>
      <c r="H860" s="9" t="s">
        <v>562</v>
      </c>
      <c r="I860" s="9" t="s">
        <v>571</v>
      </c>
      <c r="J860" s="9">
        <v>20</v>
      </c>
      <c r="K860" s="9">
        <v>7000</v>
      </c>
    </row>
    <row r="861" spans="1:11" x14ac:dyDescent="0.25">
      <c r="A861" s="9" t="s">
        <v>1449</v>
      </c>
      <c r="B861" s="9">
        <v>42204</v>
      </c>
      <c r="C861" s="9" t="s">
        <v>567</v>
      </c>
      <c r="D861" s="9" t="s">
        <v>568</v>
      </c>
      <c r="E861" s="9" t="s">
        <v>607</v>
      </c>
      <c r="F861" s="9" t="s">
        <v>554</v>
      </c>
      <c r="G861" s="9" t="s">
        <v>555</v>
      </c>
      <c r="H861" s="9" t="s">
        <v>521</v>
      </c>
      <c r="I861" s="9" t="s">
        <v>549</v>
      </c>
      <c r="J861" s="9">
        <v>25</v>
      </c>
      <c r="K861" s="9">
        <v>8000</v>
      </c>
    </row>
    <row r="862" spans="1:11" x14ac:dyDescent="0.25">
      <c r="A862" s="9" t="s">
        <v>1450</v>
      </c>
      <c r="B862" s="9">
        <v>42204</v>
      </c>
      <c r="C862" s="9" t="s">
        <v>529</v>
      </c>
      <c r="D862" s="9" t="s">
        <v>530</v>
      </c>
      <c r="E862" s="9" t="s">
        <v>581</v>
      </c>
      <c r="F862" s="9" t="s">
        <v>511</v>
      </c>
      <c r="G862" s="9" t="s">
        <v>512</v>
      </c>
      <c r="H862" s="9" t="s">
        <v>513</v>
      </c>
      <c r="I862" s="9" t="s">
        <v>533</v>
      </c>
      <c r="J862" s="9">
        <v>22</v>
      </c>
      <c r="K862" s="9">
        <v>18000</v>
      </c>
    </row>
    <row r="863" spans="1:11" x14ac:dyDescent="0.25">
      <c r="A863" s="9" t="s">
        <v>1451</v>
      </c>
      <c r="B863" s="9">
        <v>42204</v>
      </c>
      <c r="C863" s="9" t="s">
        <v>545</v>
      </c>
      <c r="D863" s="9" t="s">
        <v>546</v>
      </c>
      <c r="E863" s="9" t="s">
        <v>547</v>
      </c>
      <c r="F863" s="9" t="s">
        <v>560</v>
      </c>
      <c r="G863" s="9" t="s">
        <v>561</v>
      </c>
      <c r="H863" s="9" t="s">
        <v>562</v>
      </c>
      <c r="I863" s="9" t="s">
        <v>579</v>
      </c>
      <c r="J863" s="9">
        <v>4</v>
      </c>
      <c r="K863" s="9">
        <v>7000</v>
      </c>
    </row>
    <row r="864" spans="1:11" x14ac:dyDescent="0.25">
      <c r="A864" s="9" t="s">
        <v>1452</v>
      </c>
      <c r="B864" s="9">
        <v>42205</v>
      </c>
      <c r="C864" s="9" t="s">
        <v>516</v>
      </c>
      <c r="D864" s="9" t="s">
        <v>517</v>
      </c>
      <c r="E864" s="9" t="s">
        <v>696</v>
      </c>
      <c r="F864" s="9" t="s">
        <v>519</v>
      </c>
      <c r="G864" s="9" t="s">
        <v>525</v>
      </c>
      <c r="H864" s="9" t="s">
        <v>521</v>
      </c>
      <c r="I864" s="9" t="s">
        <v>527</v>
      </c>
      <c r="J864" s="9">
        <v>18</v>
      </c>
      <c r="K864" s="9">
        <v>12000</v>
      </c>
    </row>
    <row r="865" spans="1:11" x14ac:dyDescent="0.25">
      <c r="A865" s="9" t="s">
        <v>1453</v>
      </c>
      <c r="B865" s="9">
        <v>42205</v>
      </c>
      <c r="C865" s="9" t="s">
        <v>516</v>
      </c>
      <c r="D865" s="9" t="s">
        <v>517</v>
      </c>
      <c r="E865" s="9" t="s">
        <v>518</v>
      </c>
      <c r="F865" s="9" t="s">
        <v>524</v>
      </c>
      <c r="G865" s="9" t="s">
        <v>525</v>
      </c>
      <c r="H865" s="9" t="s">
        <v>526</v>
      </c>
      <c r="I865" s="9" t="s">
        <v>522</v>
      </c>
      <c r="J865" s="9">
        <v>1</v>
      </c>
      <c r="K865" s="9">
        <v>900</v>
      </c>
    </row>
    <row r="866" spans="1:11" x14ac:dyDescent="0.25">
      <c r="A866" s="9" t="s">
        <v>1454</v>
      </c>
      <c r="B866" s="9">
        <v>42205</v>
      </c>
      <c r="C866" s="9" t="s">
        <v>455</v>
      </c>
      <c r="D866" s="9" t="s">
        <v>509</v>
      </c>
      <c r="E866" s="9" t="s">
        <v>613</v>
      </c>
      <c r="F866" s="9" t="s">
        <v>548</v>
      </c>
      <c r="G866" s="9" t="s">
        <v>525</v>
      </c>
      <c r="H866" s="9" t="s">
        <v>526</v>
      </c>
      <c r="I866" s="9" t="s">
        <v>514</v>
      </c>
      <c r="J866" s="9">
        <v>3</v>
      </c>
      <c r="K866" s="9">
        <v>3000</v>
      </c>
    </row>
    <row r="867" spans="1:11" x14ac:dyDescent="0.25">
      <c r="A867" s="9" t="s">
        <v>1455</v>
      </c>
      <c r="B867" s="9">
        <v>42205</v>
      </c>
      <c r="C867" s="9" t="s">
        <v>516</v>
      </c>
      <c r="D867" s="9" t="s">
        <v>517</v>
      </c>
      <c r="E867" s="9" t="s">
        <v>623</v>
      </c>
      <c r="F867" s="9" t="s">
        <v>554</v>
      </c>
      <c r="G867" s="9" t="s">
        <v>555</v>
      </c>
      <c r="H867" s="9" t="s">
        <v>521</v>
      </c>
      <c r="I867" s="9" t="s">
        <v>522</v>
      </c>
      <c r="J867" s="9">
        <v>24</v>
      </c>
      <c r="K867" s="9">
        <v>8000</v>
      </c>
    </row>
    <row r="868" spans="1:11" x14ac:dyDescent="0.25">
      <c r="A868" s="9" t="s">
        <v>1456</v>
      </c>
      <c r="B868" s="9">
        <v>42205</v>
      </c>
      <c r="C868" s="9" t="s">
        <v>540</v>
      </c>
      <c r="D868" s="9" t="s">
        <v>541</v>
      </c>
      <c r="E868" s="9" t="s">
        <v>633</v>
      </c>
      <c r="F868" s="9" t="s">
        <v>570</v>
      </c>
      <c r="G868" s="9" t="s">
        <v>555</v>
      </c>
      <c r="H868" s="9" t="s">
        <v>521</v>
      </c>
      <c r="I868" s="9" t="s">
        <v>527</v>
      </c>
      <c r="J868" s="9">
        <v>3</v>
      </c>
      <c r="K868" s="9">
        <v>9000</v>
      </c>
    </row>
    <row r="869" spans="1:11" x14ac:dyDescent="0.25">
      <c r="A869" s="9" t="s">
        <v>1457</v>
      </c>
      <c r="B869" s="9">
        <v>42205</v>
      </c>
      <c r="C869" s="9" t="s">
        <v>529</v>
      </c>
      <c r="D869" s="9" t="s">
        <v>530</v>
      </c>
      <c r="E869" s="9" t="s">
        <v>581</v>
      </c>
      <c r="F869" s="9" t="s">
        <v>588</v>
      </c>
      <c r="G869" s="9" t="s">
        <v>589</v>
      </c>
      <c r="H869" s="9" t="s">
        <v>526</v>
      </c>
      <c r="I869" s="9" t="s">
        <v>533</v>
      </c>
      <c r="J869" s="9">
        <v>3</v>
      </c>
      <c r="K869" s="9">
        <v>2500</v>
      </c>
    </row>
    <row r="870" spans="1:11" x14ac:dyDescent="0.25">
      <c r="A870" s="9" t="s">
        <v>1458</v>
      </c>
      <c r="B870" s="9">
        <v>42205</v>
      </c>
      <c r="C870" s="9" t="s">
        <v>540</v>
      </c>
      <c r="D870" s="9" t="s">
        <v>541</v>
      </c>
      <c r="E870" s="9" t="s">
        <v>587</v>
      </c>
      <c r="F870" s="9" t="s">
        <v>548</v>
      </c>
      <c r="G870" s="9" t="s">
        <v>525</v>
      </c>
      <c r="H870" s="9" t="s">
        <v>526</v>
      </c>
      <c r="I870" s="9" t="s">
        <v>538</v>
      </c>
      <c r="J870" s="9">
        <v>4</v>
      </c>
      <c r="K870" s="9">
        <v>3000</v>
      </c>
    </row>
    <row r="871" spans="1:11" x14ac:dyDescent="0.25">
      <c r="A871" s="9" t="s">
        <v>1459</v>
      </c>
      <c r="B871" s="9">
        <v>42205</v>
      </c>
      <c r="C871" s="9" t="s">
        <v>551</v>
      </c>
      <c r="D871" s="9" t="s">
        <v>552</v>
      </c>
      <c r="E871" s="9" t="s">
        <v>646</v>
      </c>
      <c r="F871" s="9" t="s">
        <v>519</v>
      </c>
      <c r="G871" s="9" t="s">
        <v>532</v>
      </c>
      <c r="H871" s="9" t="s">
        <v>521</v>
      </c>
      <c r="I871" s="9" t="s">
        <v>543</v>
      </c>
      <c r="J871" s="9">
        <v>10</v>
      </c>
      <c r="K871" s="9">
        <v>10500</v>
      </c>
    </row>
    <row r="872" spans="1:11" x14ac:dyDescent="0.25">
      <c r="A872" s="9" t="s">
        <v>1460</v>
      </c>
      <c r="B872" s="9">
        <v>42205</v>
      </c>
      <c r="C872" s="9" t="s">
        <v>567</v>
      </c>
      <c r="D872" s="9" t="s">
        <v>568</v>
      </c>
      <c r="E872" s="9" t="s">
        <v>673</v>
      </c>
      <c r="F872" s="9" t="s">
        <v>554</v>
      </c>
      <c r="G872" s="9" t="s">
        <v>555</v>
      </c>
      <c r="H872" s="9" t="s">
        <v>521</v>
      </c>
      <c r="I872" s="9" t="s">
        <v>549</v>
      </c>
      <c r="J872" s="9">
        <v>24</v>
      </c>
      <c r="K872" s="9">
        <v>8000</v>
      </c>
    </row>
    <row r="873" spans="1:11" x14ac:dyDescent="0.25">
      <c r="A873" s="9" t="s">
        <v>1461</v>
      </c>
      <c r="B873" s="9">
        <v>42205</v>
      </c>
      <c r="C873" s="9" t="s">
        <v>535</v>
      </c>
      <c r="D873" s="9" t="s">
        <v>536</v>
      </c>
      <c r="E873" s="9" t="s">
        <v>537</v>
      </c>
      <c r="F873" s="9" t="s">
        <v>618</v>
      </c>
      <c r="G873" s="9" t="s">
        <v>619</v>
      </c>
      <c r="H873" s="9" t="s">
        <v>562</v>
      </c>
      <c r="I873" s="9" t="s">
        <v>556</v>
      </c>
      <c r="J873" s="9">
        <v>16</v>
      </c>
      <c r="K873" s="9">
        <v>2500</v>
      </c>
    </row>
    <row r="874" spans="1:11" x14ac:dyDescent="0.25">
      <c r="A874" s="9" t="s">
        <v>1462</v>
      </c>
      <c r="B874" s="9">
        <v>42206</v>
      </c>
      <c r="C874" s="9" t="s">
        <v>455</v>
      </c>
      <c r="D874" s="9" t="s">
        <v>509</v>
      </c>
      <c r="E874" s="9" t="s">
        <v>510</v>
      </c>
      <c r="F874" s="9" t="s">
        <v>554</v>
      </c>
      <c r="G874" s="9" t="s">
        <v>555</v>
      </c>
      <c r="H874" s="9" t="s">
        <v>521</v>
      </c>
      <c r="I874" s="9" t="s">
        <v>563</v>
      </c>
      <c r="J874" s="9">
        <v>14</v>
      </c>
      <c r="K874" s="9">
        <v>8000</v>
      </c>
    </row>
    <row r="875" spans="1:11" x14ac:dyDescent="0.25">
      <c r="A875" s="9" t="s">
        <v>1463</v>
      </c>
      <c r="B875" s="9">
        <v>42206</v>
      </c>
      <c r="C875" s="9" t="s">
        <v>545</v>
      </c>
      <c r="D875" s="9" t="s">
        <v>546</v>
      </c>
      <c r="E875" s="9" t="s">
        <v>641</v>
      </c>
      <c r="F875" s="9" t="s">
        <v>548</v>
      </c>
      <c r="G875" s="9" t="s">
        <v>525</v>
      </c>
      <c r="H875" s="9" t="s">
        <v>526</v>
      </c>
      <c r="I875" s="9" t="s">
        <v>565</v>
      </c>
      <c r="J875" s="9">
        <v>22</v>
      </c>
      <c r="K875" s="9">
        <v>3000</v>
      </c>
    </row>
    <row r="876" spans="1:11" x14ac:dyDescent="0.25">
      <c r="A876" s="9" t="s">
        <v>1464</v>
      </c>
      <c r="B876" s="9">
        <v>42206</v>
      </c>
      <c r="C876" s="9" t="s">
        <v>558</v>
      </c>
      <c r="D876" s="9" t="s">
        <v>540</v>
      </c>
      <c r="E876" s="9" t="s">
        <v>605</v>
      </c>
      <c r="F876" s="9" t="s">
        <v>519</v>
      </c>
      <c r="G876" s="9" t="s">
        <v>525</v>
      </c>
      <c r="H876" s="9" t="s">
        <v>521</v>
      </c>
      <c r="I876" s="9" t="s">
        <v>571</v>
      </c>
      <c r="J876" s="9">
        <v>2</v>
      </c>
      <c r="K876" s="9">
        <v>12000</v>
      </c>
    </row>
    <row r="877" spans="1:11" x14ac:dyDescent="0.25">
      <c r="A877" s="9" t="s">
        <v>1465</v>
      </c>
      <c r="B877" s="9">
        <v>42207</v>
      </c>
      <c r="C877" s="9" t="s">
        <v>551</v>
      </c>
      <c r="D877" s="9" t="s">
        <v>552</v>
      </c>
      <c r="E877" s="9" t="s">
        <v>646</v>
      </c>
      <c r="F877" s="9" t="s">
        <v>548</v>
      </c>
      <c r="G877" s="9" t="s">
        <v>525</v>
      </c>
      <c r="H877" s="9" t="s">
        <v>526</v>
      </c>
      <c r="I877" s="9" t="s">
        <v>574</v>
      </c>
      <c r="J877" s="9">
        <v>7</v>
      </c>
      <c r="K877" s="9">
        <v>3000</v>
      </c>
    </row>
    <row r="878" spans="1:11" x14ac:dyDescent="0.25">
      <c r="A878" s="9" t="s">
        <v>1466</v>
      </c>
      <c r="B878" s="9">
        <v>42207</v>
      </c>
      <c r="C878" s="9" t="s">
        <v>535</v>
      </c>
      <c r="D878" s="9" t="s">
        <v>536</v>
      </c>
      <c r="E878" s="9" t="s">
        <v>629</v>
      </c>
      <c r="F878" s="9" t="s">
        <v>524</v>
      </c>
      <c r="G878" s="9" t="s">
        <v>525</v>
      </c>
      <c r="H878" s="9" t="s">
        <v>526</v>
      </c>
      <c r="I878" s="9" t="s">
        <v>577</v>
      </c>
      <c r="J878" s="9">
        <v>21</v>
      </c>
      <c r="K878" s="9">
        <v>900</v>
      </c>
    </row>
    <row r="879" spans="1:11" x14ac:dyDescent="0.25">
      <c r="A879" s="9" t="s">
        <v>1467</v>
      </c>
      <c r="B879" s="9">
        <v>42207</v>
      </c>
      <c r="C879" s="9" t="s">
        <v>455</v>
      </c>
      <c r="D879" s="9" t="s">
        <v>509</v>
      </c>
      <c r="E879" s="9" t="s">
        <v>686</v>
      </c>
      <c r="F879" s="9" t="s">
        <v>554</v>
      </c>
      <c r="G879" s="9" t="s">
        <v>555</v>
      </c>
      <c r="H879" s="9" t="s">
        <v>521</v>
      </c>
      <c r="I879" s="9" t="s">
        <v>579</v>
      </c>
      <c r="J879" s="9">
        <v>12</v>
      </c>
      <c r="K879" s="9">
        <v>8000</v>
      </c>
    </row>
    <row r="880" spans="1:11" x14ac:dyDescent="0.25">
      <c r="A880" s="9" t="s">
        <v>1468</v>
      </c>
      <c r="B880" s="9">
        <v>42207</v>
      </c>
      <c r="C880" s="9" t="s">
        <v>516</v>
      </c>
      <c r="D880" s="9" t="s">
        <v>517</v>
      </c>
      <c r="E880" s="9" t="s">
        <v>518</v>
      </c>
      <c r="F880" s="9" t="s">
        <v>519</v>
      </c>
      <c r="G880" s="9" t="s">
        <v>525</v>
      </c>
      <c r="H880" s="9" t="s">
        <v>521</v>
      </c>
      <c r="I880" s="9" t="s">
        <v>582</v>
      </c>
      <c r="J880" s="9">
        <v>16</v>
      </c>
      <c r="K880" s="9">
        <v>12000</v>
      </c>
    </row>
    <row r="881" spans="1:11" x14ac:dyDescent="0.25">
      <c r="A881" s="9" t="s">
        <v>1469</v>
      </c>
      <c r="B881" s="9">
        <v>42208</v>
      </c>
      <c r="C881" s="9" t="s">
        <v>567</v>
      </c>
      <c r="D881" s="9" t="s">
        <v>568</v>
      </c>
      <c r="E881" s="9" t="s">
        <v>569</v>
      </c>
      <c r="F881" s="9" t="s">
        <v>618</v>
      </c>
      <c r="G881" s="9" t="s">
        <v>619</v>
      </c>
      <c r="H881" s="9" t="s">
        <v>562</v>
      </c>
      <c r="I881" s="9" t="s">
        <v>585</v>
      </c>
      <c r="J881" s="9">
        <v>12</v>
      </c>
      <c r="K881" s="9">
        <v>2500</v>
      </c>
    </row>
    <row r="882" spans="1:11" x14ac:dyDescent="0.25">
      <c r="A882" s="9" t="s">
        <v>1470</v>
      </c>
      <c r="B882" s="9">
        <v>42208</v>
      </c>
      <c r="C882" s="9" t="s">
        <v>545</v>
      </c>
      <c r="D882" s="9" t="s">
        <v>546</v>
      </c>
      <c r="E882" s="9" t="s">
        <v>547</v>
      </c>
      <c r="F882" s="9" t="s">
        <v>511</v>
      </c>
      <c r="G882" s="9" t="s">
        <v>512</v>
      </c>
      <c r="H882" s="9" t="s">
        <v>513</v>
      </c>
      <c r="I882" s="9" t="s">
        <v>574</v>
      </c>
      <c r="J882" s="9">
        <v>20</v>
      </c>
      <c r="K882" s="9">
        <v>18000</v>
      </c>
    </row>
    <row r="883" spans="1:11" x14ac:dyDescent="0.25">
      <c r="A883" s="9" t="s">
        <v>1471</v>
      </c>
      <c r="B883" s="9">
        <v>42208</v>
      </c>
      <c r="C883" s="9" t="s">
        <v>516</v>
      </c>
      <c r="D883" s="9" t="s">
        <v>517</v>
      </c>
      <c r="E883" s="9" t="s">
        <v>623</v>
      </c>
      <c r="F883" s="9" t="s">
        <v>519</v>
      </c>
      <c r="G883" s="9" t="s">
        <v>532</v>
      </c>
      <c r="H883" s="9" t="s">
        <v>521</v>
      </c>
      <c r="I883" s="9" t="s">
        <v>585</v>
      </c>
      <c r="J883" s="9">
        <v>9</v>
      </c>
      <c r="K883" s="9">
        <v>10500</v>
      </c>
    </row>
    <row r="884" spans="1:11" x14ac:dyDescent="0.25">
      <c r="A884" s="9" t="s">
        <v>1472</v>
      </c>
      <c r="B884" s="9">
        <v>42208</v>
      </c>
      <c r="C884" s="9" t="s">
        <v>558</v>
      </c>
      <c r="D884" s="9" t="s">
        <v>540</v>
      </c>
      <c r="E884" s="9" t="s">
        <v>605</v>
      </c>
      <c r="F884" s="9" t="s">
        <v>519</v>
      </c>
      <c r="G884" s="9" t="s">
        <v>520</v>
      </c>
      <c r="H884" s="9" t="s">
        <v>521</v>
      </c>
      <c r="I884" s="9" t="s">
        <v>571</v>
      </c>
      <c r="J884" s="9">
        <v>24</v>
      </c>
      <c r="K884" s="9">
        <v>13500</v>
      </c>
    </row>
    <row r="885" spans="1:11" x14ac:dyDescent="0.25">
      <c r="A885" s="9" t="s">
        <v>1473</v>
      </c>
      <c r="B885" s="9">
        <v>42208</v>
      </c>
      <c r="C885" s="9" t="s">
        <v>545</v>
      </c>
      <c r="D885" s="9" t="s">
        <v>546</v>
      </c>
      <c r="E885" s="9" t="s">
        <v>641</v>
      </c>
      <c r="F885" s="9" t="s">
        <v>548</v>
      </c>
      <c r="G885" s="9" t="s">
        <v>525</v>
      </c>
      <c r="H885" s="9" t="s">
        <v>526</v>
      </c>
      <c r="I885" s="9" t="s">
        <v>565</v>
      </c>
      <c r="J885" s="9">
        <v>20</v>
      </c>
      <c r="K885" s="9">
        <v>3000</v>
      </c>
    </row>
    <row r="886" spans="1:11" x14ac:dyDescent="0.25">
      <c r="A886" s="9" t="s">
        <v>1474</v>
      </c>
      <c r="B886" s="9">
        <v>42208</v>
      </c>
      <c r="C886" s="9" t="s">
        <v>529</v>
      </c>
      <c r="D886" s="9" t="s">
        <v>530</v>
      </c>
      <c r="E886" s="9" t="s">
        <v>531</v>
      </c>
      <c r="F886" s="9" t="s">
        <v>519</v>
      </c>
      <c r="G886" s="9" t="s">
        <v>520</v>
      </c>
      <c r="H886" s="9" t="s">
        <v>521</v>
      </c>
      <c r="I886" s="9" t="s">
        <v>556</v>
      </c>
      <c r="J886" s="9">
        <v>11</v>
      </c>
      <c r="K886" s="9">
        <v>13500</v>
      </c>
    </row>
    <row r="887" spans="1:11" x14ac:dyDescent="0.25">
      <c r="A887" s="9" t="s">
        <v>1475</v>
      </c>
      <c r="B887" s="9">
        <v>42209</v>
      </c>
      <c r="C887" s="9" t="s">
        <v>455</v>
      </c>
      <c r="D887" s="9" t="s">
        <v>509</v>
      </c>
      <c r="E887" s="9" t="s">
        <v>573</v>
      </c>
      <c r="F887" s="9" t="s">
        <v>560</v>
      </c>
      <c r="G887" s="9" t="s">
        <v>561</v>
      </c>
      <c r="H887" s="9" t="s">
        <v>562</v>
      </c>
      <c r="I887" s="9" t="s">
        <v>582</v>
      </c>
      <c r="J887" s="9">
        <v>6</v>
      </c>
      <c r="K887" s="9">
        <v>7000</v>
      </c>
    </row>
    <row r="888" spans="1:11" x14ac:dyDescent="0.25">
      <c r="A888" s="9" t="s">
        <v>1476</v>
      </c>
      <c r="B888" s="9">
        <v>42209</v>
      </c>
      <c r="C888" s="9" t="s">
        <v>567</v>
      </c>
      <c r="D888" s="9" t="s">
        <v>568</v>
      </c>
      <c r="E888" s="9" t="s">
        <v>607</v>
      </c>
      <c r="F888" s="9" t="s">
        <v>519</v>
      </c>
      <c r="G888" s="9" t="s">
        <v>525</v>
      </c>
      <c r="H888" s="9" t="s">
        <v>521</v>
      </c>
      <c r="I888" s="9" t="s">
        <v>549</v>
      </c>
      <c r="J888" s="9">
        <v>17</v>
      </c>
      <c r="K888" s="9">
        <v>12000</v>
      </c>
    </row>
    <row r="889" spans="1:11" x14ac:dyDescent="0.25">
      <c r="A889" s="9" t="s">
        <v>1477</v>
      </c>
      <c r="B889" s="9">
        <v>42209</v>
      </c>
      <c r="C889" s="9" t="s">
        <v>545</v>
      </c>
      <c r="D889" s="9" t="s">
        <v>546</v>
      </c>
      <c r="E889" s="9" t="s">
        <v>641</v>
      </c>
      <c r="F889" s="9" t="s">
        <v>519</v>
      </c>
      <c r="G889" s="9" t="s">
        <v>532</v>
      </c>
      <c r="H889" s="9" t="s">
        <v>521</v>
      </c>
      <c r="I889" s="9" t="s">
        <v>543</v>
      </c>
      <c r="J889" s="9">
        <v>10</v>
      </c>
      <c r="K889" s="9">
        <v>10500</v>
      </c>
    </row>
    <row r="890" spans="1:11" x14ac:dyDescent="0.25">
      <c r="A890" s="9" t="s">
        <v>1478</v>
      </c>
      <c r="B890" s="9">
        <v>42209</v>
      </c>
      <c r="C890" s="9" t="s">
        <v>516</v>
      </c>
      <c r="D890" s="9" t="s">
        <v>517</v>
      </c>
      <c r="E890" s="9" t="s">
        <v>623</v>
      </c>
      <c r="F890" s="9" t="s">
        <v>560</v>
      </c>
      <c r="G890" s="9" t="s">
        <v>561</v>
      </c>
      <c r="H890" s="9" t="s">
        <v>562</v>
      </c>
      <c r="I890" s="9" t="s">
        <v>538</v>
      </c>
      <c r="J890" s="9">
        <v>1</v>
      </c>
      <c r="K890" s="9">
        <v>7000</v>
      </c>
    </row>
    <row r="891" spans="1:11" x14ac:dyDescent="0.25">
      <c r="A891" s="9" t="s">
        <v>1479</v>
      </c>
      <c r="B891" s="9">
        <v>42209</v>
      </c>
      <c r="C891" s="9" t="s">
        <v>551</v>
      </c>
      <c r="D891" s="9" t="s">
        <v>552</v>
      </c>
      <c r="E891" s="9" t="s">
        <v>593</v>
      </c>
      <c r="F891" s="9" t="s">
        <v>570</v>
      </c>
      <c r="G891" s="9" t="s">
        <v>555</v>
      </c>
      <c r="H891" s="9" t="s">
        <v>521</v>
      </c>
      <c r="I891" s="9" t="s">
        <v>533</v>
      </c>
      <c r="J891" s="9">
        <v>1</v>
      </c>
      <c r="K891" s="9">
        <v>9000</v>
      </c>
    </row>
    <row r="892" spans="1:11" x14ac:dyDescent="0.25">
      <c r="A892" s="9" t="s">
        <v>1480</v>
      </c>
      <c r="B892" s="9">
        <v>42209</v>
      </c>
      <c r="C892" s="9" t="s">
        <v>529</v>
      </c>
      <c r="D892" s="9" t="s">
        <v>530</v>
      </c>
      <c r="E892" s="9" t="s">
        <v>625</v>
      </c>
      <c r="F892" s="9" t="s">
        <v>570</v>
      </c>
      <c r="G892" s="9" t="s">
        <v>555</v>
      </c>
      <c r="H892" s="9" t="s">
        <v>521</v>
      </c>
      <c r="I892" s="9" t="s">
        <v>579</v>
      </c>
      <c r="J892" s="9">
        <v>23</v>
      </c>
      <c r="K892" s="9">
        <v>9000</v>
      </c>
    </row>
    <row r="893" spans="1:11" x14ac:dyDescent="0.25">
      <c r="A893" s="9" t="s">
        <v>1481</v>
      </c>
      <c r="B893" s="9">
        <v>42210</v>
      </c>
      <c r="C893" s="9" t="s">
        <v>516</v>
      </c>
      <c r="D893" s="9" t="s">
        <v>517</v>
      </c>
      <c r="E893" s="9" t="s">
        <v>576</v>
      </c>
      <c r="F893" s="9" t="s">
        <v>618</v>
      </c>
      <c r="G893" s="9" t="s">
        <v>619</v>
      </c>
      <c r="H893" s="9" t="s">
        <v>562</v>
      </c>
      <c r="I893" s="9" t="s">
        <v>527</v>
      </c>
      <c r="J893" s="9">
        <v>15</v>
      </c>
      <c r="K893" s="9">
        <v>2500</v>
      </c>
    </row>
    <row r="894" spans="1:11" x14ac:dyDescent="0.25">
      <c r="A894" s="9" t="s">
        <v>1482</v>
      </c>
      <c r="B894" s="9">
        <v>42210</v>
      </c>
      <c r="C894" s="9" t="s">
        <v>551</v>
      </c>
      <c r="D894" s="9" t="s">
        <v>552</v>
      </c>
      <c r="E894" s="9" t="s">
        <v>553</v>
      </c>
      <c r="F894" s="9" t="s">
        <v>570</v>
      </c>
      <c r="G894" s="9" t="s">
        <v>555</v>
      </c>
      <c r="H894" s="9" t="s">
        <v>521</v>
      </c>
      <c r="I894" s="9" t="s">
        <v>522</v>
      </c>
      <c r="J894" s="9">
        <v>5</v>
      </c>
      <c r="K894" s="9">
        <v>9000</v>
      </c>
    </row>
    <row r="895" spans="1:11" x14ac:dyDescent="0.25">
      <c r="A895" s="9" t="s">
        <v>1483</v>
      </c>
      <c r="B895" s="9">
        <v>42211</v>
      </c>
      <c r="C895" s="9" t="s">
        <v>535</v>
      </c>
      <c r="D895" s="9" t="s">
        <v>536</v>
      </c>
      <c r="E895" s="9" t="s">
        <v>584</v>
      </c>
      <c r="F895" s="9" t="s">
        <v>511</v>
      </c>
      <c r="G895" s="9" t="s">
        <v>512</v>
      </c>
      <c r="H895" s="9" t="s">
        <v>513</v>
      </c>
      <c r="I895" s="9" t="s">
        <v>577</v>
      </c>
      <c r="J895" s="9">
        <v>2</v>
      </c>
      <c r="K895" s="9">
        <v>18000</v>
      </c>
    </row>
    <row r="896" spans="1:11" x14ac:dyDescent="0.25">
      <c r="A896" s="9" t="s">
        <v>1484</v>
      </c>
      <c r="B896" s="9">
        <v>42211</v>
      </c>
      <c r="C896" s="9" t="s">
        <v>529</v>
      </c>
      <c r="D896" s="9" t="s">
        <v>530</v>
      </c>
      <c r="E896" s="9" t="s">
        <v>625</v>
      </c>
      <c r="F896" s="9" t="s">
        <v>524</v>
      </c>
      <c r="G896" s="9" t="s">
        <v>525</v>
      </c>
      <c r="H896" s="9" t="s">
        <v>526</v>
      </c>
      <c r="I896" s="9" t="s">
        <v>514</v>
      </c>
      <c r="J896" s="9">
        <v>15</v>
      </c>
      <c r="K896" s="9">
        <v>900</v>
      </c>
    </row>
    <row r="897" spans="1:11" x14ac:dyDescent="0.25">
      <c r="A897" s="9" t="s">
        <v>1485</v>
      </c>
      <c r="B897" s="9">
        <v>42211</v>
      </c>
      <c r="C897" s="9" t="s">
        <v>545</v>
      </c>
      <c r="D897" s="9" t="s">
        <v>546</v>
      </c>
      <c r="E897" s="9" t="s">
        <v>641</v>
      </c>
      <c r="F897" s="9" t="s">
        <v>560</v>
      </c>
      <c r="G897" s="9" t="s">
        <v>561</v>
      </c>
      <c r="H897" s="9" t="s">
        <v>562</v>
      </c>
      <c r="I897" s="9" t="s">
        <v>563</v>
      </c>
      <c r="J897" s="9">
        <v>23</v>
      </c>
      <c r="K897" s="9">
        <v>7000</v>
      </c>
    </row>
    <row r="898" spans="1:11" x14ac:dyDescent="0.25">
      <c r="A898" s="9" t="s">
        <v>1486</v>
      </c>
      <c r="B898" s="9">
        <v>42212</v>
      </c>
      <c r="C898" s="9" t="s">
        <v>551</v>
      </c>
      <c r="D898" s="9" t="s">
        <v>552</v>
      </c>
      <c r="E898" s="9" t="s">
        <v>646</v>
      </c>
      <c r="F898" s="9" t="s">
        <v>570</v>
      </c>
      <c r="G898" s="9" t="s">
        <v>555</v>
      </c>
      <c r="H898" s="9" t="s">
        <v>521</v>
      </c>
      <c r="I898" s="9" t="s">
        <v>577</v>
      </c>
      <c r="J898" s="9">
        <v>5</v>
      </c>
      <c r="K898" s="9">
        <v>9000</v>
      </c>
    </row>
    <row r="899" spans="1:11" x14ac:dyDescent="0.25">
      <c r="A899" s="9" t="s">
        <v>1487</v>
      </c>
      <c r="B899" s="9">
        <v>42212</v>
      </c>
      <c r="C899" s="9" t="s">
        <v>529</v>
      </c>
      <c r="D899" s="9" t="s">
        <v>530</v>
      </c>
      <c r="E899" s="9" t="s">
        <v>581</v>
      </c>
      <c r="F899" s="9" t="s">
        <v>570</v>
      </c>
      <c r="G899" s="9" t="s">
        <v>555</v>
      </c>
      <c r="H899" s="9" t="s">
        <v>521</v>
      </c>
      <c r="I899" s="9" t="s">
        <v>514</v>
      </c>
      <c r="J899" s="9">
        <v>15</v>
      </c>
      <c r="K899" s="9">
        <v>9000</v>
      </c>
    </row>
    <row r="900" spans="1:11" x14ac:dyDescent="0.25">
      <c r="A900" s="9" t="s">
        <v>1488</v>
      </c>
      <c r="B900" s="9">
        <v>42212</v>
      </c>
      <c r="C900" s="9" t="s">
        <v>545</v>
      </c>
      <c r="D900" s="9" t="s">
        <v>546</v>
      </c>
      <c r="E900" s="9" t="s">
        <v>547</v>
      </c>
      <c r="F900" s="9" t="s">
        <v>618</v>
      </c>
      <c r="G900" s="9" t="s">
        <v>619</v>
      </c>
      <c r="H900" s="9" t="s">
        <v>562</v>
      </c>
      <c r="I900" s="9" t="s">
        <v>563</v>
      </c>
      <c r="J900" s="9">
        <v>8</v>
      </c>
      <c r="K900" s="9">
        <v>2500</v>
      </c>
    </row>
    <row r="901" spans="1:11" x14ac:dyDescent="0.25">
      <c r="A901" s="9" t="s">
        <v>1489</v>
      </c>
      <c r="B901" s="9">
        <v>42212</v>
      </c>
      <c r="C901" s="9" t="s">
        <v>540</v>
      </c>
      <c r="D901" s="9" t="s">
        <v>541</v>
      </c>
      <c r="E901" s="9" t="s">
        <v>587</v>
      </c>
      <c r="F901" s="9" t="s">
        <v>511</v>
      </c>
      <c r="G901" s="9" t="s">
        <v>512</v>
      </c>
      <c r="H901" s="9" t="s">
        <v>513</v>
      </c>
      <c r="I901" s="9" t="s">
        <v>565</v>
      </c>
      <c r="J901" s="9">
        <v>4</v>
      </c>
      <c r="K901" s="9">
        <v>18000</v>
      </c>
    </row>
    <row r="902" spans="1:11" x14ac:dyDescent="0.25">
      <c r="A902" s="9" t="s">
        <v>1490</v>
      </c>
      <c r="B902" s="9">
        <v>42212</v>
      </c>
      <c r="C902" s="9" t="s">
        <v>567</v>
      </c>
      <c r="D902" s="9" t="s">
        <v>568</v>
      </c>
      <c r="E902" s="9" t="s">
        <v>607</v>
      </c>
      <c r="F902" s="9" t="s">
        <v>560</v>
      </c>
      <c r="G902" s="9" t="s">
        <v>561</v>
      </c>
      <c r="H902" s="9" t="s">
        <v>562</v>
      </c>
      <c r="I902" s="9" t="s">
        <v>556</v>
      </c>
      <c r="J902" s="9">
        <v>14</v>
      </c>
      <c r="K902" s="9">
        <v>7000</v>
      </c>
    </row>
    <row r="903" spans="1:11" x14ac:dyDescent="0.25">
      <c r="A903" s="9" t="s">
        <v>1491</v>
      </c>
      <c r="B903" s="9">
        <v>42213</v>
      </c>
      <c r="C903" s="9" t="s">
        <v>516</v>
      </c>
      <c r="D903" s="9" t="s">
        <v>517</v>
      </c>
      <c r="E903" s="9" t="s">
        <v>623</v>
      </c>
      <c r="F903" s="9" t="s">
        <v>524</v>
      </c>
      <c r="G903" s="9" t="s">
        <v>525</v>
      </c>
      <c r="H903" s="9" t="s">
        <v>526</v>
      </c>
      <c r="I903" s="9" t="s">
        <v>582</v>
      </c>
      <c r="J903" s="9">
        <v>5</v>
      </c>
      <c r="K903" s="9">
        <v>900</v>
      </c>
    </row>
    <row r="904" spans="1:11" x14ac:dyDescent="0.25">
      <c r="A904" s="9" t="s">
        <v>1492</v>
      </c>
      <c r="B904" s="9">
        <v>42213</v>
      </c>
      <c r="C904" s="9" t="s">
        <v>535</v>
      </c>
      <c r="D904" s="9" t="s">
        <v>536</v>
      </c>
      <c r="E904" s="9" t="s">
        <v>629</v>
      </c>
      <c r="F904" s="9" t="s">
        <v>618</v>
      </c>
      <c r="G904" s="9" t="s">
        <v>619</v>
      </c>
      <c r="H904" s="9" t="s">
        <v>562</v>
      </c>
      <c r="I904" s="9" t="s">
        <v>543</v>
      </c>
      <c r="J904" s="9">
        <v>4</v>
      </c>
      <c r="K904" s="9">
        <v>2500</v>
      </c>
    </row>
    <row r="905" spans="1:11" x14ac:dyDescent="0.25">
      <c r="A905" s="9" t="s">
        <v>1493</v>
      </c>
      <c r="B905" s="9">
        <v>42213</v>
      </c>
      <c r="C905" s="9" t="s">
        <v>545</v>
      </c>
      <c r="D905" s="9" t="s">
        <v>546</v>
      </c>
      <c r="E905" s="9" t="s">
        <v>547</v>
      </c>
      <c r="F905" s="9" t="s">
        <v>511</v>
      </c>
      <c r="G905" s="9" t="s">
        <v>512</v>
      </c>
      <c r="H905" s="9" t="s">
        <v>513</v>
      </c>
      <c r="I905" s="9" t="s">
        <v>538</v>
      </c>
      <c r="J905" s="9">
        <v>19</v>
      </c>
      <c r="K905" s="9">
        <v>18000</v>
      </c>
    </row>
    <row r="906" spans="1:11" x14ac:dyDescent="0.25">
      <c r="A906" s="9" t="s">
        <v>1494</v>
      </c>
      <c r="B906" s="9">
        <v>42213</v>
      </c>
      <c r="C906" s="9" t="s">
        <v>540</v>
      </c>
      <c r="D906" s="9" t="s">
        <v>541</v>
      </c>
      <c r="E906" s="9" t="s">
        <v>587</v>
      </c>
      <c r="F906" s="9" t="s">
        <v>519</v>
      </c>
      <c r="G906" s="9" t="s">
        <v>520</v>
      </c>
      <c r="H906" s="9" t="s">
        <v>521</v>
      </c>
      <c r="I906" s="9" t="s">
        <v>574</v>
      </c>
      <c r="J906" s="9">
        <v>5</v>
      </c>
      <c r="K906" s="9">
        <v>13500</v>
      </c>
    </row>
    <row r="907" spans="1:11" x14ac:dyDescent="0.25">
      <c r="A907" s="9" t="s">
        <v>1495</v>
      </c>
      <c r="B907" s="9">
        <v>42213</v>
      </c>
      <c r="C907" s="9" t="s">
        <v>529</v>
      </c>
      <c r="D907" s="9" t="s">
        <v>530</v>
      </c>
      <c r="E907" s="9" t="s">
        <v>625</v>
      </c>
      <c r="F907" s="9" t="s">
        <v>519</v>
      </c>
      <c r="G907" s="9" t="s">
        <v>520</v>
      </c>
      <c r="H907" s="9" t="s">
        <v>521</v>
      </c>
      <c r="I907" s="9" t="s">
        <v>585</v>
      </c>
      <c r="J907" s="9">
        <v>23</v>
      </c>
      <c r="K907" s="9">
        <v>13500</v>
      </c>
    </row>
    <row r="908" spans="1:11" x14ac:dyDescent="0.25">
      <c r="A908" s="9" t="s">
        <v>1496</v>
      </c>
      <c r="B908" s="9">
        <v>42213</v>
      </c>
      <c r="C908" s="9" t="s">
        <v>567</v>
      </c>
      <c r="D908" s="9" t="s">
        <v>568</v>
      </c>
      <c r="E908" s="9" t="s">
        <v>569</v>
      </c>
      <c r="F908" s="9" t="s">
        <v>519</v>
      </c>
      <c r="G908" s="9" t="s">
        <v>525</v>
      </c>
      <c r="H908" s="9" t="s">
        <v>521</v>
      </c>
      <c r="I908" s="9" t="s">
        <v>571</v>
      </c>
      <c r="J908" s="9">
        <v>16</v>
      </c>
      <c r="K908" s="9">
        <v>12000</v>
      </c>
    </row>
    <row r="909" spans="1:11" x14ac:dyDescent="0.25">
      <c r="A909" s="9" t="s">
        <v>1497</v>
      </c>
      <c r="B909" s="9">
        <v>42213</v>
      </c>
      <c r="C909" s="9" t="s">
        <v>535</v>
      </c>
      <c r="D909" s="9" t="s">
        <v>536</v>
      </c>
      <c r="E909" s="9" t="s">
        <v>629</v>
      </c>
      <c r="F909" s="9" t="s">
        <v>570</v>
      </c>
      <c r="G909" s="9" t="s">
        <v>555</v>
      </c>
      <c r="H909" s="9" t="s">
        <v>521</v>
      </c>
      <c r="I909" s="9" t="s">
        <v>549</v>
      </c>
      <c r="J909" s="9">
        <v>14</v>
      </c>
      <c r="K909" s="9">
        <v>9000</v>
      </c>
    </row>
    <row r="910" spans="1:11" x14ac:dyDescent="0.25">
      <c r="A910" s="9" t="s">
        <v>1498</v>
      </c>
      <c r="B910" s="9">
        <v>42213</v>
      </c>
      <c r="C910" s="9" t="s">
        <v>567</v>
      </c>
      <c r="D910" s="9" t="s">
        <v>568</v>
      </c>
      <c r="E910" s="9" t="s">
        <v>607</v>
      </c>
      <c r="F910" s="9" t="s">
        <v>588</v>
      </c>
      <c r="G910" s="9" t="s">
        <v>589</v>
      </c>
      <c r="H910" s="9" t="s">
        <v>526</v>
      </c>
      <c r="I910" s="9" t="s">
        <v>533</v>
      </c>
      <c r="J910" s="9">
        <v>4</v>
      </c>
      <c r="K910" s="9">
        <v>2500</v>
      </c>
    </row>
    <row r="911" spans="1:11" x14ac:dyDescent="0.25">
      <c r="A911" s="9" t="s">
        <v>1499</v>
      </c>
      <c r="B911" s="9">
        <v>42217</v>
      </c>
      <c r="C911" s="9" t="s">
        <v>455</v>
      </c>
      <c r="D911" s="9" t="s">
        <v>509</v>
      </c>
      <c r="E911" s="9" t="s">
        <v>510</v>
      </c>
      <c r="F911" s="9" t="s">
        <v>554</v>
      </c>
      <c r="G911" s="9" t="s">
        <v>555</v>
      </c>
      <c r="H911" s="9" t="s">
        <v>521</v>
      </c>
      <c r="I911" s="9" t="s">
        <v>579</v>
      </c>
      <c r="J911" s="9">
        <v>16</v>
      </c>
      <c r="K911" s="9">
        <v>8000</v>
      </c>
    </row>
    <row r="912" spans="1:11" x14ac:dyDescent="0.25">
      <c r="A912" s="9" t="s">
        <v>1500</v>
      </c>
      <c r="B912" s="9">
        <v>42217</v>
      </c>
      <c r="C912" s="9" t="s">
        <v>529</v>
      </c>
      <c r="D912" s="9" t="s">
        <v>530</v>
      </c>
      <c r="E912" s="9" t="s">
        <v>531</v>
      </c>
      <c r="F912" s="9" t="s">
        <v>560</v>
      </c>
      <c r="G912" s="9" t="s">
        <v>561</v>
      </c>
      <c r="H912" s="9" t="s">
        <v>562</v>
      </c>
      <c r="I912" s="9" t="s">
        <v>527</v>
      </c>
      <c r="J912" s="9">
        <v>15</v>
      </c>
      <c r="K912" s="9">
        <v>7000</v>
      </c>
    </row>
    <row r="913" spans="1:11" x14ac:dyDescent="0.25">
      <c r="A913" s="9" t="s">
        <v>1501</v>
      </c>
      <c r="B913" s="9">
        <v>42217</v>
      </c>
      <c r="C913" s="9" t="s">
        <v>551</v>
      </c>
      <c r="D913" s="9" t="s">
        <v>552</v>
      </c>
      <c r="E913" s="9" t="s">
        <v>593</v>
      </c>
      <c r="F913" s="9" t="s">
        <v>588</v>
      </c>
      <c r="G913" s="9" t="s">
        <v>589</v>
      </c>
      <c r="H913" s="9" t="s">
        <v>526</v>
      </c>
      <c r="I913" s="9" t="s">
        <v>522</v>
      </c>
      <c r="J913" s="9">
        <v>23</v>
      </c>
      <c r="K913" s="9">
        <v>2500</v>
      </c>
    </row>
    <row r="914" spans="1:11" x14ac:dyDescent="0.25">
      <c r="A914" s="9" t="s">
        <v>1502</v>
      </c>
      <c r="B914" s="9">
        <v>42217</v>
      </c>
      <c r="C914" s="9" t="s">
        <v>455</v>
      </c>
      <c r="D914" s="9" t="s">
        <v>509</v>
      </c>
      <c r="E914" s="9" t="s">
        <v>573</v>
      </c>
      <c r="F914" s="9" t="s">
        <v>548</v>
      </c>
      <c r="G914" s="9" t="s">
        <v>525</v>
      </c>
      <c r="H914" s="9" t="s">
        <v>526</v>
      </c>
      <c r="I914" s="9" t="s">
        <v>514</v>
      </c>
      <c r="J914" s="9">
        <v>14</v>
      </c>
      <c r="K914" s="9">
        <v>3000</v>
      </c>
    </row>
    <row r="915" spans="1:11" x14ac:dyDescent="0.25">
      <c r="A915" s="9" t="s">
        <v>1503</v>
      </c>
      <c r="B915" s="9">
        <v>42218</v>
      </c>
      <c r="C915" s="9" t="s">
        <v>516</v>
      </c>
      <c r="D915" s="9" t="s">
        <v>517</v>
      </c>
      <c r="E915" s="9" t="s">
        <v>623</v>
      </c>
      <c r="F915" s="9" t="s">
        <v>511</v>
      </c>
      <c r="G915" s="9" t="s">
        <v>512</v>
      </c>
      <c r="H915" s="9" t="s">
        <v>513</v>
      </c>
      <c r="I915" s="9" t="s">
        <v>522</v>
      </c>
      <c r="J915" s="9">
        <v>11</v>
      </c>
      <c r="K915" s="9">
        <v>18000</v>
      </c>
    </row>
    <row r="916" spans="1:11" x14ac:dyDescent="0.25">
      <c r="A916" s="9" t="s">
        <v>1504</v>
      </c>
      <c r="B916" s="9">
        <v>42218</v>
      </c>
      <c r="C916" s="9" t="s">
        <v>558</v>
      </c>
      <c r="D916" s="9" t="s">
        <v>540</v>
      </c>
      <c r="E916" s="9" t="s">
        <v>655</v>
      </c>
      <c r="F916" s="9" t="s">
        <v>554</v>
      </c>
      <c r="G916" s="9" t="s">
        <v>555</v>
      </c>
      <c r="H916" s="9" t="s">
        <v>521</v>
      </c>
      <c r="I916" s="9" t="s">
        <v>527</v>
      </c>
      <c r="J916" s="9">
        <v>7</v>
      </c>
      <c r="K916" s="9">
        <v>8000</v>
      </c>
    </row>
    <row r="917" spans="1:11" x14ac:dyDescent="0.25">
      <c r="A917" s="9" t="s">
        <v>1505</v>
      </c>
      <c r="B917" s="9">
        <v>42219</v>
      </c>
      <c r="C917" s="9" t="s">
        <v>529</v>
      </c>
      <c r="D917" s="9" t="s">
        <v>530</v>
      </c>
      <c r="E917" s="9" t="s">
        <v>581</v>
      </c>
      <c r="F917" s="9" t="s">
        <v>519</v>
      </c>
      <c r="G917" s="9" t="s">
        <v>520</v>
      </c>
      <c r="H917" s="9" t="s">
        <v>521</v>
      </c>
      <c r="I917" s="9" t="s">
        <v>533</v>
      </c>
      <c r="J917" s="9">
        <v>3</v>
      </c>
      <c r="K917" s="9">
        <v>13500</v>
      </c>
    </row>
    <row r="918" spans="1:11" x14ac:dyDescent="0.25">
      <c r="A918" s="9" t="s">
        <v>1506</v>
      </c>
      <c r="B918" s="9">
        <v>42219</v>
      </c>
      <c r="C918" s="9" t="s">
        <v>455</v>
      </c>
      <c r="D918" s="9" t="s">
        <v>509</v>
      </c>
      <c r="E918" s="9" t="s">
        <v>573</v>
      </c>
      <c r="F918" s="9" t="s">
        <v>511</v>
      </c>
      <c r="G918" s="9" t="s">
        <v>512</v>
      </c>
      <c r="H918" s="9" t="s">
        <v>513</v>
      </c>
      <c r="I918" s="9" t="s">
        <v>538</v>
      </c>
      <c r="J918" s="9">
        <v>1</v>
      </c>
      <c r="K918" s="9">
        <v>18000</v>
      </c>
    </row>
    <row r="919" spans="1:11" x14ac:dyDescent="0.25">
      <c r="A919" s="9" t="s">
        <v>1507</v>
      </c>
      <c r="B919" s="9">
        <v>42219</v>
      </c>
      <c r="C919" s="9" t="s">
        <v>455</v>
      </c>
      <c r="D919" s="9" t="s">
        <v>509</v>
      </c>
      <c r="E919" s="9" t="s">
        <v>573</v>
      </c>
      <c r="F919" s="9" t="s">
        <v>519</v>
      </c>
      <c r="G919" s="9" t="s">
        <v>520</v>
      </c>
      <c r="H919" s="9" t="s">
        <v>521</v>
      </c>
      <c r="I919" s="9" t="s">
        <v>543</v>
      </c>
      <c r="J919" s="9">
        <v>24</v>
      </c>
      <c r="K919" s="9">
        <v>13500</v>
      </c>
    </row>
    <row r="920" spans="1:11" x14ac:dyDescent="0.25">
      <c r="A920" s="9" t="s">
        <v>1508</v>
      </c>
      <c r="B920" s="9">
        <v>42220</v>
      </c>
      <c r="C920" s="9" t="s">
        <v>529</v>
      </c>
      <c r="D920" s="9" t="s">
        <v>530</v>
      </c>
      <c r="E920" s="9" t="s">
        <v>581</v>
      </c>
      <c r="F920" s="9" t="s">
        <v>524</v>
      </c>
      <c r="G920" s="9" t="s">
        <v>525</v>
      </c>
      <c r="H920" s="9" t="s">
        <v>526</v>
      </c>
      <c r="I920" s="9" t="s">
        <v>549</v>
      </c>
      <c r="J920" s="9">
        <v>14</v>
      </c>
      <c r="K920" s="9">
        <v>900</v>
      </c>
    </row>
    <row r="921" spans="1:11" x14ac:dyDescent="0.25">
      <c r="A921" s="9" t="s">
        <v>1509</v>
      </c>
      <c r="B921" s="9">
        <v>42220</v>
      </c>
      <c r="C921" s="9" t="s">
        <v>567</v>
      </c>
      <c r="D921" s="9" t="s">
        <v>568</v>
      </c>
      <c r="E921" s="9" t="s">
        <v>673</v>
      </c>
      <c r="F921" s="9" t="s">
        <v>548</v>
      </c>
      <c r="G921" s="9" t="s">
        <v>525</v>
      </c>
      <c r="H921" s="9" t="s">
        <v>526</v>
      </c>
      <c r="I921" s="9" t="s">
        <v>556</v>
      </c>
      <c r="J921" s="9">
        <v>18</v>
      </c>
      <c r="K921" s="9">
        <v>3000</v>
      </c>
    </row>
    <row r="922" spans="1:11" x14ac:dyDescent="0.25">
      <c r="A922" s="9" t="s">
        <v>1510</v>
      </c>
      <c r="B922" s="9">
        <v>42220</v>
      </c>
      <c r="C922" s="9" t="s">
        <v>551</v>
      </c>
      <c r="D922" s="9" t="s">
        <v>552</v>
      </c>
      <c r="E922" s="9" t="s">
        <v>646</v>
      </c>
      <c r="F922" s="9" t="s">
        <v>618</v>
      </c>
      <c r="G922" s="9" t="s">
        <v>619</v>
      </c>
      <c r="H922" s="9" t="s">
        <v>562</v>
      </c>
      <c r="I922" s="9" t="s">
        <v>563</v>
      </c>
      <c r="J922" s="9">
        <v>13</v>
      </c>
      <c r="K922" s="9">
        <v>2500</v>
      </c>
    </row>
    <row r="923" spans="1:11" x14ac:dyDescent="0.25">
      <c r="A923" s="9" t="s">
        <v>1511</v>
      </c>
      <c r="B923" s="9">
        <v>42220</v>
      </c>
      <c r="C923" s="9" t="s">
        <v>540</v>
      </c>
      <c r="D923" s="9" t="s">
        <v>541</v>
      </c>
      <c r="E923" s="9" t="s">
        <v>633</v>
      </c>
      <c r="F923" s="9" t="s">
        <v>554</v>
      </c>
      <c r="G923" s="9" t="s">
        <v>555</v>
      </c>
      <c r="H923" s="9" t="s">
        <v>521</v>
      </c>
      <c r="I923" s="9" t="s">
        <v>565</v>
      </c>
      <c r="J923" s="9">
        <v>21</v>
      </c>
      <c r="K923" s="9">
        <v>8000</v>
      </c>
    </row>
    <row r="924" spans="1:11" x14ac:dyDescent="0.25">
      <c r="A924" s="9" t="s">
        <v>1512</v>
      </c>
      <c r="B924" s="9">
        <v>42221</v>
      </c>
      <c r="C924" s="9" t="s">
        <v>551</v>
      </c>
      <c r="D924" s="9" t="s">
        <v>552</v>
      </c>
      <c r="E924" s="9" t="s">
        <v>646</v>
      </c>
      <c r="F924" s="9" t="s">
        <v>511</v>
      </c>
      <c r="G924" s="9" t="s">
        <v>512</v>
      </c>
      <c r="H924" s="9" t="s">
        <v>513</v>
      </c>
      <c r="I924" s="9" t="s">
        <v>571</v>
      </c>
      <c r="J924" s="9">
        <v>1</v>
      </c>
      <c r="K924" s="9">
        <v>18000</v>
      </c>
    </row>
    <row r="925" spans="1:11" x14ac:dyDescent="0.25">
      <c r="A925" s="9" t="s">
        <v>1513</v>
      </c>
      <c r="B925" s="9">
        <v>42221</v>
      </c>
      <c r="C925" s="9" t="s">
        <v>551</v>
      </c>
      <c r="D925" s="9" t="s">
        <v>552</v>
      </c>
      <c r="E925" s="9" t="s">
        <v>553</v>
      </c>
      <c r="F925" s="9" t="s">
        <v>519</v>
      </c>
      <c r="G925" s="9" t="s">
        <v>520</v>
      </c>
      <c r="H925" s="9" t="s">
        <v>521</v>
      </c>
      <c r="I925" s="9" t="s">
        <v>574</v>
      </c>
      <c r="J925" s="9">
        <v>17</v>
      </c>
      <c r="K925" s="9">
        <v>13500</v>
      </c>
    </row>
    <row r="926" spans="1:11" x14ac:dyDescent="0.25">
      <c r="A926" s="9" t="s">
        <v>1514</v>
      </c>
      <c r="B926" s="9">
        <v>42221</v>
      </c>
      <c r="C926" s="9" t="s">
        <v>551</v>
      </c>
      <c r="D926" s="9" t="s">
        <v>552</v>
      </c>
      <c r="E926" s="9" t="s">
        <v>553</v>
      </c>
      <c r="F926" s="9" t="s">
        <v>519</v>
      </c>
      <c r="G926" s="9" t="s">
        <v>525</v>
      </c>
      <c r="H926" s="9" t="s">
        <v>521</v>
      </c>
      <c r="I926" s="9" t="s">
        <v>577</v>
      </c>
      <c r="J926" s="9">
        <v>25</v>
      </c>
      <c r="K926" s="9">
        <v>12000</v>
      </c>
    </row>
    <row r="927" spans="1:11" x14ac:dyDescent="0.25">
      <c r="A927" s="9" t="s">
        <v>1515</v>
      </c>
      <c r="B927" s="9">
        <v>42221</v>
      </c>
      <c r="C927" s="9" t="s">
        <v>558</v>
      </c>
      <c r="D927" s="9" t="s">
        <v>540</v>
      </c>
      <c r="E927" s="9" t="s">
        <v>605</v>
      </c>
      <c r="F927" s="9" t="s">
        <v>519</v>
      </c>
      <c r="G927" s="9" t="s">
        <v>520</v>
      </c>
      <c r="H927" s="9" t="s">
        <v>521</v>
      </c>
      <c r="I927" s="9" t="s">
        <v>579</v>
      </c>
      <c r="J927" s="9">
        <v>23</v>
      </c>
      <c r="K927" s="9">
        <v>13500</v>
      </c>
    </row>
    <row r="928" spans="1:11" x14ac:dyDescent="0.25">
      <c r="A928" s="9" t="s">
        <v>1516</v>
      </c>
      <c r="B928" s="9">
        <v>42221</v>
      </c>
      <c r="C928" s="9" t="s">
        <v>545</v>
      </c>
      <c r="D928" s="9" t="s">
        <v>546</v>
      </c>
      <c r="E928" s="9" t="s">
        <v>547</v>
      </c>
      <c r="F928" s="9" t="s">
        <v>524</v>
      </c>
      <c r="G928" s="9" t="s">
        <v>525</v>
      </c>
      <c r="H928" s="9" t="s">
        <v>526</v>
      </c>
      <c r="I928" s="9" t="s">
        <v>582</v>
      </c>
      <c r="J928" s="9">
        <v>2</v>
      </c>
      <c r="K928" s="9">
        <v>900</v>
      </c>
    </row>
    <row r="929" spans="1:11" x14ac:dyDescent="0.25">
      <c r="A929" s="9" t="s">
        <v>1517</v>
      </c>
      <c r="B929" s="9">
        <v>42222</v>
      </c>
      <c r="C929" s="9" t="s">
        <v>567</v>
      </c>
      <c r="D929" s="9" t="s">
        <v>568</v>
      </c>
      <c r="E929" s="9" t="s">
        <v>673</v>
      </c>
      <c r="F929" s="9" t="s">
        <v>524</v>
      </c>
      <c r="G929" s="9" t="s">
        <v>525</v>
      </c>
      <c r="H929" s="9" t="s">
        <v>526</v>
      </c>
      <c r="I929" s="9" t="s">
        <v>585</v>
      </c>
      <c r="J929" s="9">
        <v>25</v>
      </c>
      <c r="K929" s="9">
        <v>900</v>
      </c>
    </row>
    <row r="930" spans="1:11" x14ac:dyDescent="0.25">
      <c r="A930" s="9" t="s">
        <v>1518</v>
      </c>
      <c r="B930" s="9">
        <v>42222</v>
      </c>
      <c r="C930" s="9" t="s">
        <v>540</v>
      </c>
      <c r="D930" s="9" t="s">
        <v>541</v>
      </c>
      <c r="E930" s="9" t="s">
        <v>587</v>
      </c>
      <c r="F930" s="9" t="s">
        <v>519</v>
      </c>
      <c r="G930" s="9" t="s">
        <v>532</v>
      </c>
      <c r="H930" s="9" t="s">
        <v>521</v>
      </c>
      <c r="I930" s="9" t="s">
        <v>574</v>
      </c>
      <c r="J930" s="9">
        <v>8</v>
      </c>
      <c r="K930" s="9">
        <v>10500</v>
      </c>
    </row>
    <row r="931" spans="1:11" x14ac:dyDescent="0.25">
      <c r="A931" s="9" t="s">
        <v>1519</v>
      </c>
      <c r="B931" s="9">
        <v>42222</v>
      </c>
      <c r="C931" s="9" t="s">
        <v>535</v>
      </c>
      <c r="D931" s="9" t="s">
        <v>536</v>
      </c>
      <c r="E931" s="9" t="s">
        <v>584</v>
      </c>
      <c r="F931" s="9" t="s">
        <v>519</v>
      </c>
      <c r="G931" s="9" t="s">
        <v>525</v>
      </c>
      <c r="H931" s="9" t="s">
        <v>521</v>
      </c>
      <c r="I931" s="9" t="s">
        <v>585</v>
      </c>
      <c r="J931" s="9">
        <v>4</v>
      </c>
      <c r="K931" s="9">
        <v>12000</v>
      </c>
    </row>
    <row r="932" spans="1:11" x14ac:dyDescent="0.25">
      <c r="A932" s="9" t="s">
        <v>1520</v>
      </c>
      <c r="B932" s="9">
        <v>42222</v>
      </c>
      <c r="C932" s="9" t="s">
        <v>535</v>
      </c>
      <c r="D932" s="9" t="s">
        <v>536</v>
      </c>
      <c r="E932" s="9" t="s">
        <v>584</v>
      </c>
      <c r="F932" s="9" t="s">
        <v>554</v>
      </c>
      <c r="G932" s="9" t="s">
        <v>555</v>
      </c>
      <c r="H932" s="9" t="s">
        <v>521</v>
      </c>
      <c r="I932" s="9" t="s">
        <v>571</v>
      </c>
      <c r="J932" s="9">
        <v>15</v>
      </c>
      <c r="K932" s="9">
        <v>8000</v>
      </c>
    </row>
    <row r="933" spans="1:11" x14ac:dyDescent="0.25">
      <c r="A933" s="9" t="s">
        <v>1521</v>
      </c>
      <c r="B933" s="9">
        <v>42222</v>
      </c>
      <c r="C933" s="9" t="s">
        <v>567</v>
      </c>
      <c r="D933" s="9" t="s">
        <v>568</v>
      </c>
      <c r="E933" s="9" t="s">
        <v>569</v>
      </c>
      <c r="F933" s="9" t="s">
        <v>560</v>
      </c>
      <c r="G933" s="9" t="s">
        <v>561</v>
      </c>
      <c r="H933" s="9" t="s">
        <v>562</v>
      </c>
      <c r="I933" s="9" t="s">
        <v>565</v>
      </c>
      <c r="J933" s="9">
        <v>7</v>
      </c>
      <c r="K933" s="9">
        <v>7000</v>
      </c>
    </row>
    <row r="934" spans="1:11" x14ac:dyDescent="0.25">
      <c r="A934" s="9" t="s">
        <v>1522</v>
      </c>
      <c r="B934" s="9">
        <v>42222</v>
      </c>
      <c r="C934" s="9" t="s">
        <v>535</v>
      </c>
      <c r="D934" s="9" t="s">
        <v>536</v>
      </c>
      <c r="E934" s="9" t="s">
        <v>629</v>
      </c>
      <c r="F934" s="9" t="s">
        <v>524</v>
      </c>
      <c r="G934" s="9" t="s">
        <v>525</v>
      </c>
      <c r="H934" s="9" t="s">
        <v>526</v>
      </c>
      <c r="I934" s="9" t="s">
        <v>556</v>
      </c>
      <c r="J934" s="9">
        <v>8</v>
      </c>
      <c r="K934" s="9">
        <v>900</v>
      </c>
    </row>
    <row r="935" spans="1:11" x14ac:dyDescent="0.25">
      <c r="A935" s="9" t="s">
        <v>1523</v>
      </c>
      <c r="B935" s="9">
        <v>42222</v>
      </c>
      <c r="C935" s="9" t="s">
        <v>535</v>
      </c>
      <c r="D935" s="9" t="s">
        <v>536</v>
      </c>
      <c r="E935" s="9" t="s">
        <v>584</v>
      </c>
      <c r="F935" s="9" t="s">
        <v>548</v>
      </c>
      <c r="G935" s="9" t="s">
        <v>525</v>
      </c>
      <c r="H935" s="9" t="s">
        <v>526</v>
      </c>
      <c r="I935" s="9" t="s">
        <v>582</v>
      </c>
      <c r="J935" s="9">
        <v>12</v>
      </c>
      <c r="K935" s="9">
        <v>3000</v>
      </c>
    </row>
    <row r="936" spans="1:11" x14ac:dyDescent="0.25">
      <c r="A936" s="9" t="s">
        <v>1524</v>
      </c>
      <c r="B936" s="9">
        <v>42223</v>
      </c>
      <c r="C936" s="9" t="s">
        <v>455</v>
      </c>
      <c r="D936" s="9" t="s">
        <v>509</v>
      </c>
      <c r="E936" s="9" t="s">
        <v>510</v>
      </c>
      <c r="F936" s="9" t="s">
        <v>524</v>
      </c>
      <c r="G936" s="9" t="s">
        <v>525</v>
      </c>
      <c r="H936" s="9" t="s">
        <v>526</v>
      </c>
      <c r="I936" s="9" t="s">
        <v>549</v>
      </c>
      <c r="J936" s="9">
        <v>16</v>
      </c>
      <c r="K936" s="9">
        <v>900</v>
      </c>
    </row>
    <row r="937" spans="1:11" x14ac:dyDescent="0.25">
      <c r="A937" s="9" t="s">
        <v>1525</v>
      </c>
      <c r="B937" s="9">
        <v>42223</v>
      </c>
      <c r="C937" s="9" t="s">
        <v>535</v>
      </c>
      <c r="D937" s="9" t="s">
        <v>536</v>
      </c>
      <c r="E937" s="9" t="s">
        <v>629</v>
      </c>
      <c r="F937" s="9" t="s">
        <v>548</v>
      </c>
      <c r="G937" s="9" t="s">
        <v>525</v>
      </c>
      <c r="H937" s="9" t="s">
        <v>526</v>
      </c>
      <c r="I937" s="9" t="s">
        <v>543</v>
      </c>
      <c r="J937" s="9">
        <v>13</v>
      </c>
      <c r="K937" s="9">
        <v>3000</v>
      </c>
    </row>
    <row r="938" spans="1:11" x14ac:dyDescent="0.25">
      <c r="A938" s="9" t="s">
        <v>1526</v>
      </c>
      <c r="B938" s="9">
        <v>42223</v>
      </c>
      <c r="C938" s="9" t="s">
        <v>558</v>
      </c>
      <c r="D938" s="9" t="s">
        <v>540</v>
      </c>
      <c r="E938" s="9" t="s">
        <v>605</v>
      </c>
      <c r="F938" s="9" t="s">
        <v>548</v>
      </c>
      <c r="G938" s="9" t="s">
        <v>525</v>
      </c>
      <c r="H938" s="9" t="s">
        <v>526</v>
      </c>
      <c r="I938" s="9" t="s">
        <v>538</v>
      </c>
      <c r="J938" s="9">
        <v>1</v>
      </c>
      <c r="K938" s="9">
        <v>3000</v>
      </c>
    </row>
    <row r="939" spans="1:11" x14ac:dyDescent="0.25">
      <c r="A939" s="9" t="s">
        <v>1527</v>
      </c>
      <c r="B939" s="9">
        <v>42223</v>
      </c>
      <c r="C939" s="9" t="s">
        <v>567</v>
      </c>
      <c r="D939" s="9" t="s">
        <v>568</v>
      </c>
      <c r="E939" s="9" t="s">
        <v>673</v>
      </c>
      <c r="F939" s="9" t="s">
        <v>548</v>
      </c>
      <c r="G939" s="9" t="s">
        <v>525</v>
      </c>
      <c r="H939" s="9" t="s">
        <v>526</v>
      </c>
      <c r="I939" s="9" t="s">
        <v>533</v>
      </c>
      <c r="J939" s="9">
        <v>3</v>
      </c>
      <c r="K939" s="9">
        <v>3000</v>
      </c>
    </row>
    <row r="940" spans="1:11" x14ac:dyDescent="0.25">
      <c r="A940" s="9" t="s">
        <v>1528</v>
      </c>
      <c r="B940" s="9">
        <v>42224</v>
      </c>
      <c r="C940" s="9" t="s">
        <v>545</v>
      </c>
      <c r="D940" s="9" t="s">
        <v>546</v>
      </c>
      <c r="E940" s="9" t="s">
        <v>591</v>
      </c>
      <c r="F940" s="9" t="s">
        <v>570</v>
      </c>
      <c r="G940" s="9" t="s">
        <v>555</v>
      </c>
      <c r="H940" s="9" t="s">
        <v>521</v>
      </c>
      <c r="I940" s="9" t="s">
        <v>579</v>
      </c>
      <c r="J940" s="9">
        <v>1</v>
      </c>
      <c r="K940" s="9">
        <v>9000</v>
      </c>
    </row>
    <row r="941" spans="1:11" x14ac:dyDescent="0.25">
      <c r="A941" s="9" t="s">
        <v>1529</v>
      </c>
      <c r="B941" s="9">
        <v>42224</v>
      </c>
      <c r="C941" s="9" t="s">
        <v>455</v>
      </c>
      <c r="D941" s="9" t="s">
        <v>509</v>
      </c>
      <c r="E941" s="9" t="s">
        <v>573</v>
      </c>
      <c r="F941" s="9" t="s">
        <v>519</v>
      </c>
      <c r="G941" s="9" t="s">
        <v>520</v>
      </c>
      <c r="H941" s="9" t="s">
        <v>521</v>
      </c>
      <c r="I941" s="9" t="s">
        <v>527</v>
      </c>
      <c r="J941" s="9">
        <v>20</v>
      </c>
      <c r="K941" s="9">
        <v>13500</v>
      </c>
    </row>
    <row r="942" spans="1:11" x14ac:dyDescent="0.25">
      <c r="A942" s="9" t="s">
        <v>1530</v>
      </c>
      <c r="B942" s="9">
        <v>42224</v>
      </c>
      <c r="C942" s="9" t="s">
        <v>558</v>
      </c>
      <c r="D942" s="9" t="s">
        <v>540</v>
      </c>
      <c r="E942" s="9" t="s">
        <v>655</v>
      </c>
      <c r="F942" s="9" t="s">
        <v>511</v>
      </c>
      <c r="G942" s="9" t="s">
        <v>512</v>
      </c>
      <c r="H942" s="9" t="s">
        <v>513</v>
      </c>
      <c r="I942" s="9" t="s">
        <v>522</v>
      </c>
      <c r="J942" s="9">
        <v>11</v>
      </c>
      <c r="K942" s="9">
        <v>18000</v>
      </c>
    </row>
    <row r="943" spans="1:11" x14ac:dyDescent="0.25">
      <c r="A943" s="9" t="s">
        <v>1531</v>
      </c>
      <c r="B943" s="9">
        <v>42224</v>
      </c>
      <c r="C943" s="9" t="s">
        <v>535</v>
      </c>
      <c r="D943" s="9" t="s">
        <v>536</v>
      </c>
      <c r="E943" s="9" t="s">
        <v>584</v>
      </c>
      <c r="F943" s="9" t="s">
        <v>554</v>
      </c>
      <c r="G943" s="9" t="s">
        <v>555</v>
      </c>
      <c r="H943" s="9" t="s">
        <v>521</v>
      </c>
      <c r="I943" s="9" t="s">
        <v>577</v>
      </c>
      <c r="J943" s="9">
        <v>13</v>
      </c>
      <c r="K943" s="9">
        <v>8000</v>
      </c>
    </row>
    <row r="944" spans="1:11" x14ac:dyDescent="0.25">
      <c r="A944" s="9" t="s">
        <v>1532</v>
      </c>
      <c r="B944" s="9">
        <v>42224</v>
      </c>
      <c r="C944" s="9" t="s">
        <v>455</v>
      </c>
      <c r="D944" s="9" t="s">
        <v>509</v>
      </c>
      <c r="E944" s="9" t="s">
        <v>613</v>
      </c>
      <c r="F944" s="9" t="s">
        <v>519</v>
      </c>
      <c r="G944" s="9" t="s">
        <v>520</v>
      </c>
      <c r="H944" s="9" t="s">
        <v>521</v>
      </c>
      <c r="I944" s="9" t="s">
        <v>514</v>
      </c>
      <c r="J944" s="9">
        <v>11</v>
      </c>
      <c r="K944" s="9">
        <v>13500</v>
      </c>
    </row>
    <row r="945" spans="1:11" x14ac:dyDescent="0.25">
      <c r="A945" s="9" t="s">
        <v>1533</v>
      </c>
      <c r="B945" s="9">
        <v>42224</v>
      </c>
      <c r="C945" s="9" t="s">
        <v>529</v>
      </c>
      <c r="D945" s="9" t="s">
        <v>530</v>
      </c>
      <c r="E945" s="9" t="s">
        <v>625</v>
      </c>
      <c r="F945" s="9" t="s">
        <v>511</v>
      </c>
      <c r="G945" s="9" t="s">
        <v>512</v>
      </c>
      <c r="H945" s="9" t="s">
        <v>513</v>
      </c>
      <c r="I945" s="9" t="s">
        <v>563</v>
      </c>
      <c r="J945" s="9">
        <v>14</v>
      </c>
      <c r="K945" s="9">
        <v>18000</v>
      </c>
    </row>
    <row r="946" spans="1:11" x14ac:dyDescent="0.25">
      <c r="A946" s="9" t="s">
        <v>1534</v>
      </c>
      <c r="B946" s="9">
        <v>42225</v>
      </c>
      <c r="C946" s="9" t="s">
        <v>516</v>
      </c>
      <c r="D946" s="9" t="s">
        <v>517</v>
      </c>
      <c r="E946" s="9" t="s">
        <v>696</v>
      </c>
      <c r="F946" s="9" t="s">
        <v>519</v>
      </c>
      <c r="G946" s="9" t="s">
        <v>525</v>
      </c>
      <c r="H946" s="9" t="s">
        <v>521</v>
      </c>
      <c r="I946" s="9" t="s">
        <v>577</v>
      </c>
      <c r="J946" s="9">
        <v>1</v>
      </c>
      <c r="K946" s="9">
        <v>12000</v>
      </c>
    </row>
    <row r="947" spans="1:11" x14ac:dyDescent="0.25">
      <c r="A947" s="9" t="s">
        <v>1535</v>
      </c>
      <c r="B947" s="9">
        <v>42225</v>
      </c>
      <c r="C947" s="9" t="s">
        <v>535</v>
      </c>
      <c r="D947" s="9" t="s">
        <v>536</v>
      </c>
      <c r="E947" s="9" t="s">
        <v>537</v>
      </c>
      <c r="F947" s="9" t="s">
        <v>511</v>
      </c>
      <c r="G947" s="9" t="s">
        <v>512</v>
      </c>
      <c r="H947" s="9" t="s">
        <v>513</v>
      </c>
      <c r="I947" s="9" t="s">
        <v>514</v>
      </c>
      <c r="J947" s="9">
        <v>23</v>
      </c>
      <c r="K947" s="9">
        <v>18000</v>
      </c>
    </row>
    <row r="948" spans="1:11" x14ac:dyDescent="0.25">
      <c r="A948" s="9" t="s">
        <v>1536</v>
      </c>
      <c r="B948" s="9">
        <v>42225</v>
      </c>
      <c r="C948" s="9" t="s">
        <v>455</v>
      </c>
      <c r="D948" s="9" t="s">
        <v>509</v>
      </c>
      <c r="E948" s="9" t="s">
        <v>686</v>
      </c>
      <c r="F948" s="9" t="s">
        <v>519</v>
      </c>
      <c r="G948" s="9" t="s">
        <v>525</v>
      </c>
      <c r="H948" s="9" t="s">
        <v>521</v>
      </c>
      <c r="I948" s="9" t="s">
        <v>563</v>
      </c>
      <c r="J948" s="9">
        <v>14</v>
      </c>
      <c r="K948" s="9">
        <v>12000</v>
      </c>
    </row>
    <row r="949" spans="1:11" x14ac:dyDescent="0.25">
      <c r="A949" s="9" t="s">
        <v>1537</v>
      </c>
      <c r="B949" s="9">
        <v>42225</v>
      </c>
      <c r="C949" s="9" t="s">
        <v>516</v>
      </c>
      <c r="D949" s="9" t="s">
        <v>517</v>
      </c>
      <c r="E949" s="9" t="s">
        <v>518</v>
      </c>
      <c r="F949" s="9" t="s">
        <v>548</v>
      </c>
      <c r="G949" s="9" t="s">
        <v>525</v>
      </c>
      <c r="H949" s="9" t="s">
        <v>526</v>
      </c>
      <c r="I949" s="9" t="s">
        <v>565</v>
      </c>
      <c r="J949" s="9">
        <v>7</v>
      </c>
      <c r="K949" s="9">
        <v>3000</v>
      </c>
    </row>
    <row r="950" spans="1:11" x14ac:dyDescent="0.25">
      <c r="A950" s="9" t="s">
        <v>1538</v>
      </c>
      <c r="B950" s="9">
        <v>42225</v>
      </c>
      <c r="C950" s="9" t="s">
        <v>540</v>
      </c>
      <c r="D950" s="9" t="s">
        <v>541</v>
      </c>
      <c r="E950" s="9" t="s">
        <v>633</v>
      </c>
      <c r="F950" s="9" t="s">
        <v>588</v>
      </c>
      <c r="G950" s="9" t="s">
        <v>589</v>
      </c>
      <c r="H950" s="9" t="s">
        <v>526</v>
      </c>
      <c r="I950" s="9" t="s">
        <v>556</v>
      </c>
      <c r="J950" s="9">
        <v>2</v>
      </c>
      <c r="K950" s="9">
        <v>2500</v>
      </c>
    </row>
    <row r="951" spans="1:11" x14ac:dyDescent="0.25">
      <c r="A951" s="9" t="s">
        <v>1539</v>
      </c>
      <c r="B951" s="9">
        <v>42225</v>
      </c>
      <c r="C951" s="9" t="s">
        <v>567</v>
      </c>
      <c r="D951" s="9" t="s">
        <v>568</v>
      </c>
      <c r="E951" s="9" t="s">
        <v>673</v>
      </c>
      <c r="F951" s="9" t="s">
        <v>511</v>
      </c>
      <c r="G951" s="9" t="s">
        <v>512</v>
      </c>
      <c r="H951" s="9" t="s">
        <v>513</v>
      </c>
      <c r="I951" s="9" t="s">
        <v>582</v>
      </c>
      <c r="J951" s="9">
        <v>15</v>
      </c>
      <c r="K951" s="9">
        <v>18000</v>
      </c>
    </row>
    <row r="952" spans="1:11" x14ac:dyDescent="0.25">
      <c r="A952" s="9" t="s">
        <v>1540</v>
      </c>
      <c r="B952" s="9">
        <v>42225</v>
      </c>
      <c r="C952" s="9" t="s">
        <v>558</v>
      </c>
      <c r="D952" s="9" t="s">
        <v>540</v>
      </c>
      <c r="E952" s="9" t="s">
        <v>605</v>
      </c>
      <c r="F952" s="9" t="s">
        <v>524</v>
      </c>
      <c r="G952" s="9" t="s">
        <v>525</v>
      </c>
      <c r="H952" s="9" t="s">
        <v>526</v>
      </c>
      <c r="I952" s="9" t="s">
        <v>543</v>
      </c>
      <c r="J952" s="9">
        <v>17</v>
      </c>
      <c r="K952" s="9">
        <v>900</v>
      </c>
    </row>
    <row r="953" spans="1:11" x14ac:dyDescent="0.25">
      <c r="A953" s="9" t="s">
        <v>1541</v>
      </c>
      <c r="B953" s="9">
        <v>42226</v>
      </c>
      <c r="C953" s="9" t="s">
        <v>551</v>
      </c>
      <c r="D953" s="9" t="s">
        <v>552</v>
      </c>
      <c r="E953" s="9" t="s">
        <v>646</v>
      </c>
      <c r="F953" s="9" t="s">
        <v>570</v>
      </c>
      <c r="G953" s="9" t="s">
        <v>555</v>
      </c>
      <c r="H953" s="9" t="s">
        <v>521</v>
      </c>
      <c r="I953" s="9" t="s">
        <v>538</v>
      </c>
      <c r="J953" s="9">
        <v>2</v>
      </c>
      <c r="K953" s="9">
        <v>9000</v>
      </c>
    </row>
    <row r="954" spans="1:11" x14ac:dyDescent="0.25">
      <c r="A954" s="9" t="s">
        <v>1542</v>
      </c>
      <c r="B954" s="9">
        <v>42226</v>
      </c>
      <c r="C954" s="9" t="s">
        <v>516</v>
      </c>
      <c r="D954" s="9" t="s">
        <v>517</v>
      </c>
      <c r="E954" s="9" t="s">
        <v>623</v>
      </c>
      <c r="F954" s="9" t="s">
        <v>570</v>
      </c>
      <c r="G954" s="9" t="s">
        <v>555</v>
      </c>
      <c r="H954" s="9" t="s">
        <v>521</v>
      </c>
      <c r="I954" s="9" t="s">
        <v>574</v>
      </c>
      <c r="J954" s="9">
        <v>5</v>
      </c>
      <c r="K954" s="9">
        <v>9000</v>
      </c>
    </row>
    <row r="955" spans="1:11" x14ac:dyDescent="0.25">
      <c r="A955" s="9" t="s">
        <v>1543</v>
      </c>
      <c r="B955" s="9">
        <v>42226</v>
      </c>
      <c r="C955" s="9" t="s">
        <v>558</v>
      </c>
      <c r="D955" s="9" t="s">
        <v>540</v>
      </c>
      <c r="E955" s="9" t="s">
        <v>655</v>
      </c>
      <c r="F955" s="9" t="s">
        <v>519</v>
      </c>
      <c r="G955" s="9" t="s">
        <v>525</v>
      </c>
      <c r="H955" s="9" t="s">
        <v>521</v>
      </c>
      <c r="I955" s="9" t="s">
        <v>585</v>
      </c>
      <c r="J955" s="9">
        <v>10</v>
      </c>
      <c r="K955" s="9">
        <v>12000</v>
      </c>
    </row>
    <row r="956" spans="1:11" x14ac:dyDescent="0.25">
      <c r="A956" s="9" t="s">
        <v>1544</v>
      </c>
      <c r="B956" s="9">
        <v>42226</v>
      </c>
      <c r="C956" s="9" t="s">
        <v>535</v>
      </c>
      <c r="D956" s="9" t="s">
        <v>536</v>
      </c>
      <c r="E956" s="9" t="s">
        <v>584</v>
      </c>
      <c r="F956" s="9" t="s">
        <v>548</v>
      </c>
      <c r="G956" s="9" t="s">
        <v>525</v>
      </c>
      <c r="H956" s="9" t="s">
        <v>526</v>
      </c>
      <c r="I956" s="9" t="s">
        <v>571</v>
      </c>
      <c r="J956" s="9">
        <v>21</v>
      </c>
      <c r="K956" s="9">
        <v>3000</v>
      </c>
    </row>
    <row r="957" spans="1:11" x14ac:dyDescent="0.25">
      <c r="A957" s="9" t="s">
        <v>1545</v>
      </c>
      <c r="B957" s="9">
        <v>42226</v>
      </c>
      <c r="C957" s="9" t="s">
        <v>545</v>
      </c>
      <c r="D957" s="9" t="s">
        <v>546</v>
      </c>
      <c r="E957" s="9" t="s">
        <v>641</v>
      </c>
      <c r="F957" s="9" t="s">
        <v>618</v>
      </c>
      <c r="G957" s="9" t="s">
        <v>619</v>
      </c>
      <c r="H957" s="9" t="s">
        <v>562</v>
      </c>
      <c r="I957" s="9" t="s">
        <v>549</v>
      </c>
      <c r="J957" s="9">
        <v>25</v>
      </c>
      <c r="K957" s="9">
        <v>2500</v>
      </c>
    </row>
    <row r="958" spans="1:11" x14ac:dyDescent="0.25">
      <c r="A958" s="9" t="s">
        <v>1546</v>
      </c>
      <c r="B958" s="9">
        <v>42226</v>
      </c>
      <c r="C958" s="9" t="s">
        <v>455</v>
      </c>
      <c r="D958" s="9" t="s">
        <v>509</v>
      </c>
      <c r="E958" s="9" t="s">
        <v>686</v>
      </c>
      <c r="F958" s="9" t="s">
        <v>519</v>
      </c>
      <c r="G958" s="9" t="s">
        <v>532</v>
      </c>
      <c r="H958" s="9" t="s">
        <v>521</v>
      </c>
      <c r="I958" s="9" t="s">
        <v>533</v>
      </c>
      <c r="J958" s="9">
        <v>22</v>
      </c>
      <c r="K958" s="9">
        <v>10500</v>
      </c>
    </row>
    <row r="959" spans="1:11" x14ac:dyDescent="0.25">
      <c r="A959" s="9" t="s">
        <v>1547</v>
      </c>
      <c r="B959" s="9">
        <v>42226</v>
      </c>
      <c r="C959" s="9" t="s">
        <v>551</v>
      </c>
      <c r="D959" s="9" t="s">
        <v>552</v>
      </c>
      <c r="E959" s="9" t="s">
        <v>593</v>
      </c>
      <c r="F959" s="9" t="s">
        <v>560</v>
      </c>
      <c r="G959" s="9" t="s">
        <v>561</v>
      </c>
      <c r="H959" s="9" t="s">
        <v>562</v>
      </c>
      <c r="I959" s="9" t="s">
        <v>579</v>
      </c>
      <c r="J959" s="9">
        <v>6</v>
      </c>
      <c r="K959" s="9">
        <v>7000</v>
      </c>
    </row>
    <row r="960" spans="1:11" x14ac:dyDescent="0.25">
      <c r="A960" s="9" t="s">
        <v>1548</v>
      </c>
      <c r="B960" s="9">
        <v>42227</v>
      </c>
      <c r="C960" s="9" t="s">
        <v>558</v>
      </c>
      <c r="D960" s="9" t="s">
        <v>540</v>
      </c>
      <c r="E960" s="9" t="s">
        <v>559</v>
      </c>
      <c r="F960" s="9" t="s">
        <v>519</v>
      </c>
      <c r="G960" s="9" t="s">
        <v>520</v>
      </c>
      <c r="H960" s="9" t="s">
        <v>521</v>
      </c>
      <c r="I960" s="9" t="s">
        <v>527</v>
      </c>
      <c r="J960" s="9">
        <v>11</v>
      </c>
      <c r="K960" s="9">
        <v>13500</v>
      </c>
    </row>
    <row r="961" spans="1:11" x14ac:dyDescent="0.25">
      <c r="A961" s="9" t="s">
        <v>1549</v>
      </c>
      <c r="B961" s="9">
        <v>42227</v>
      </c>
      <c r="C961" s="9" t="s">
        <v>535</v>
      </c>
      <c r="D961" s="9" t="s">
        <v>536</v>
      </c>
      <c r="E961" s="9" t="s">
        <v>537</v>
      </c>
      <c r="F961" s="9" t="s">
        <v>618</v>
      </c>
      <c r="G961" s="9" t="s">
        <v>619</v>
      </c>
      <c r="H961" s="9" t="s">
        <v>562</v>
      </c>
      <c r="I961" s="9" t="s">
        <v>522</v>
      </c>
      <c r="J961" s="9">
        <v>22</v>
      </c>
      <c r="K961" s="9">
        <v>2500</v>
      </c>
    </row>
    <row r="962" spans="1:11" x14ac:dyDescent="0.25">
      <c r="A962" s="9" t="s">
        <v>1550</v>
      </c>
      <c r="B962" s="9">
        <v>42228</v>
      </c>
      <c r="C962" s="9" t="s">
        <v>558</v>
      </c>
      <c r="D962" s="9" t="s">
        <v>540</v>
      </c>
      <c r="E962" s="9" t="s">
        <v>559</v>
      </c>
      <c r="F962" s="9" t="s">
        <v>588</v>
      </c>
      <c r="G962" s="9" t="s">
        <v>589</v>
      </c>
      <c r="H962" s="9" t="s">
        <v>526</v>
      </c>
      <c r="I962" s="9" t="s">
        <v>514</v>
      </c>
      <c r="J962" s="9">
        <v>8</v>
      </c>
      <c r="K962" s="9">
        <v>2500</v>
      </c>
    </row>
    <row r="963" spans="1:11" x14ac:dyDescent="0.25">
      <c r="A963" s="9" t="s">
        <v>1551</v>
      </c>
      <c r="B963" s="9">
        <v>42228</v>
      </c>
      <c r="C963" s="9" t="s">
        <v>545</v>
      </c>
      <c r="D963" s="9" t="s">
        <v>546</v>
      </c>
      <c r="E963" s="9" t="s">
        <v>641</v>
      </c>
      <c r="F963" s="9" t="s">
        <v>588</v>
      </c>
      <c r="G963" s="9" t="s">
        <v>589</v>
      </c>
      <c r="H963" s="9" t="s">
        <v>526</v>
      </c>
      <c r="I963" s="9" t="s">
        <v>522</v>
      </c>
      <c r="J963" s="9">
        <v>23</v>
      </c>
      <c r="K963" s="9">
        <v>2500</v>
      </c>
    </row>
    <row r="964" spans="1:11" x14ac:dyDescent="0.25">
      <c r="A964" s="9" t="s">
        <v>1552</v>
      </c>
      <c r="B964" s="9">
        <v>42228</v>
      </c>
      <c r="C964" s="9" t="s">
        <v>455</v>
      </c>
      <c r="D964" s="9" t="s">
        <v>509</v>
      </c>
      <c r="E964" s="9" t="s">
        <v>613</v>
      </c>
      <c r="F964" s="9" t="s">
        <v>524</v>
      </c>
      <c r="G964" s="9" t="s">
        <v>525</v>
      </c>
      <c r="H964" s="9" t="s">
        <v>526</v>
      </c>
      <c r="I964" s="9" t="s">
        <v>527</v>
      </c>
      <c r="J964" s="9">
        <v>17</v>
      </c>
      <c r="K964" s="9">
        <v>900</v>
      </c>
    </row>
    <row r="965" spans="1:11" x14ac:dyDescent="0.25">
      <c r="A965" s="9" t="s">
        <v>1553</v>
      </c>
      <c r="B965" s="9">
        <v>42228</v>
      </c>
      <c r="C965" s="9" t="s">
        <v>567</v>
      </c>
      <c r="D965" s="9" t="s">
        <v>568</v>
      </c>
      <c r="E965" s="9" t="s">
        <v>673</v>
      </c>
      <c r="F965" s="9" t="s">
        <v>524</v>
      </c>
      <c r="G965" s="9" t="s">
        <v>525</v>
      </c>
      <c r="H965" s="9" t="s">
        <v>526</v>
      </c>
      <c r="I965" s="9" t="s">
        <v>533</v>
      </c>
      <c r="J965" s="9">
        <v>8</v>
      </c>
      <c r="K965" s="9">
        <v>900</v>
      </c>
    </row>
    <row r="966" spans="1:11" x14ac:dyDescent="0.25">
      <c r="A966" s="9" t="s">
        <v>1554</v>
      </c>
      <c r="B966" s="9">
        <v>42228</v>
      </c>
      <c r="C966" s="9" t="s">
        <v>558</v>
      </c>
      <c r="D966" s="9" t="s">
        <v>540</v>
      </c>
      <c r="E966" s="9" t="s">
        <v>605</v>
      </c>
      <c r="F966" s="9" t="s">
        <v>519</v>
      </c>
      <c r="G966" s="9" t="s">
        <v>532</v>
      </c>
      <c r="H966" s="9" t="s">
        <v>521</v>
      </c>
      <c r="I966" s="9" t="s">
        <v>538</v>
      </c>
      <c r="J966" s="9">
        <v>13</v>
      </c>
      <c r="K966" s="9">
        <v>10500</v>
      </c>
    </row>
    <row r="967" spans="1:11" x14ac:dyDescent="0.25">
      <c r="A967" s="9" t="s">
        <v>1555</v>
      </c>
      <c r="B967" s="9">
        <v>42228</v>
      </c>
      <c r="C967" s="9" t="s">
        <v>535</v>
      </c>
      <c r="D967" s="9" t="s">
        <v>536</v>
      </c>
      <c r="E967" s="9" t="s">
        <v>537</v>
      </c>
      <c r="F967" s="9" t="s">
        <v>519</v>
      </c>
      <c r="G967" s="9" t="s">
        <v>525</v>
      </c>
      <c r="H967" s="9" t="s">
        <v>521</v>
      </c>
      <c r="I967" s="9" t="s">
        <v>543</v>
      </c>
      <c r="J967" s="9">
        <v>23</v>
      </c>
      <c r="K967" s="9">
        <v>12000</v>
      </c>
    </row>
    <row r="968" spans="1:11" x14ac:dyDescent="0.25">
      <c r="A968" s="9" t="s">
        <v>1556</v>
      </c>
      <c r="B968" s="9">
        <v>42229</v>
      </c>
      <c r="C968" s="9" t="s">
        <v>529</v>
      </c>
      <c r="D968" s="9" t="s">
        <v>530</v>
      </c>
      <c r="E968" s="9" t="s">
        <v>531</v>
      </c>
      <c r="F968" s="9" t="s">
        <v>554</v>
      </c>
      <c r="G968" s="9" t="s">
        <v>555</v>
      </c>
      <c r="H968" s="9" t="s">
        <v>521</v>
      </c>
      <c r="I968" s="9" t="s">
        <v>549</v>
      </c>
      <c r="J968" s="9">
        <v>17</v>
      </c>
      <c r="K968" s="9">
        <v>8000</v>
      </c>
    </row>
    <row r="969" spans="1:11" x14ac:dyDescent="0.25">
      <c r="A969" s="9" t="s">
        <v>1557</v>
      </c>
      <c r="B969" s="9">
        <v>42229</v>
      </c>
      <c r="C969" s="9" t="s">
        <v>540</v>
      </c>
      <c r="D969" s="9" t="s">
        <v>541</v>
      </c>
      <c r="E969" s="9" t="s">
        <v>587</v>
      </c>
      <c r="F969" s="9" t="s">
        <v>618</v>
      </c>
      <c r="G969" s="9" t="s">
        <v>619</v>
      </c>
      <c r="H969" s="9" t="s">
        <v>562</v>
      </c>
      <c r="I969" s="9" t="s">
        <v>556</v>
      </c>
      <c r="J969" s="9">
        <v>3</v>
      </c>
      <c r="K969" s="9">
        <v>2500</v>
      </c>
    </row>
    <row r="970" spans="1:11" x14ac:dyDescent="0.25">
      <c r="A970" s="9" t="s">
        <v>1558</v>
      </c>
      <c r="B970" s="9">
        <v>42229</v>
      </c>
      <c r="C970" s="9" t="s">
        <v>567</v>
      </c>
      <c r="D970" s="9" t="s">
        <v>568</v>
      </c>
      <c r="E970" s="9" t="s">
        <v>569</v>
      </c>
      <c r="F970" s="9" t="s">
        <v>560</v>
      </c>
      <c r="G970" s="9" t="s">
        <v>561</v>
      </c>
      <c r="H970" s="9" t="s">
        <v>562</v>
      </c>
      <c r="I970" s="9" t="s">
        <v>563</v>
      </c>
      <c r="J970" s="9">
        <v>5</v>
      </c>
      <c r="K970" s="9">
        <v>7000</v>
      </c>
    </row>
    <row r="971" spans="1:11" x14ac:dyDescent="0.25">
      <c r="A971" s="9" t="s">
        <v>1559</v>
      </c>
      <c r="B971" s="9">
        <v>42229</v>
      </c>
      <c r="C971" s="9" t="s">
        <v>529</v>
      </c>
      <c r="D971" s="9" t="s">
        <v>530</v>
      </c>
      <c r="E971" s="9" t="s">
        <v>625</v>
      </c>
      <c r="F971" s="9" t="s">
        <v>519</v>
      </c>
      <c r="G971" s="9" t="s">
        <v>532</v>
      </c>
      <c r="H971" s="9" t="s">
        <v>521</v>
      </c>
      <c r="I971" s="9" t="s">
        <v>565</v>
      </c>
      <c r="J971" s="9">
        <v>14</v>
      </c>
      <c r="K971" s="9">
        <v>10500</v>
      </c>
    </row>
    <row r="972" spans="1:11" x14ac:dyDescent="0.25">
      <c r="A972" s="9" t="s">
        <v>1560</v>
      </c>
      <c r="B972" s="9">
        <v>42229</v>
      </c>
      <c r="C972" s="9" t="s">
        <v>516</v>
      </c>
      <c r="D972" s="9" t="s">
        <v>517</v>
      </c>
      <c r="E972" s="9" t="s">
        <v>576</v>
      </c>
      <c r="F972" s="9" t="s">
        <v>554</v>
      </c>
      <c r="G972" s="9" t="s">
        <v>555</v>
      </c>
      <c r="H972" s="9" t="s">
        <v>521</v>
      </c>
      <c r="I972" s="9" t="s">
        <v>571</v>
      </c>
      <c r="J972" s="9">
        <v>19</v>
      </c>
      <c r="K972" s="9">
        <v>8000</v>
      </c>
    </row>
    <row r="973" spans="1:11" x14ac:dyDescent="0.25">
      <c r="A973" s="9" t="s">
        <v>1561</v>
      </c>
      <c r="B973" s="9">
        <v>42229</v>
      </c>
      <c r="C973" s="9" t="s">
        <v>516</v>
      </c>
      <c r="D973" s="9" t="s">
        <v>517</v>
      </c>
      <c r="E973" s="9" t="s">
        <v>696</v>
      </c>
      <c r="F973" s="9" t="s">
        <v>570</v>
      </c>
      <c r="G973" s="9" t="s">
        <v>555</v>
      </c>
      <c r="H973" s="9" t="s">
        <v>521</v>
      </c>
      <c r="I973" s="9" t="s">
        <v>574</v>
      </c>
      <c r="J973" s="9">
        <v>16</v>
      </c>
      <c r="K973" s="9">
        <v>9000</v>
      </c>
    </row>
    <row r="974" spans="1:11" x14ac:dyDescent="0.25">
      <c r="A974" s="9" t="s">
        <v>1562</v>
      </c>
      <c r="B974" s="9">
        <v>42229</v>
      </c>
      <c r="C974" s="9" t="s">
        <v>535</v>
      </c>
      <c r="D974" s="9" t="s">
        <v>536</v>
      </c>
      <c r="E974" s="9" t="s">
        <v>584</v>
      </c>
      <c r="F974" s="9" t="s">
        <v>548</v>
      </c>
      <c r="G974" s="9" t="s">
        <v>525</v>
      </c>
      <c r="H974" s="9" t="s">
        <v>526</v>
      </c>
      <c r="I974" s="9" t="s">
        <v>577</v>
      </c>
      <c r="J974" s="9">
        <v>4</v>
      </c>
      <c r="K974" s="9">
        <v>3000</v>
      </c>
    </row>
    <row r="975" spans="1:11" x14ac:dyDescent="0.25">
      <c r="A975" s="9" t="s">
        <v>1563</v>
      </c>
      <c r="B975" s="9">
        <v>42229</v>
      </c>
      <c r="C975" s="9" t="s">
        <v>516</v>
      </c>
      <c r="D975" s="9" t="s">
        <v>517</v>
      </c>
      <c r="E975" s="9" t="s">
        <v>623</v>
      </c>
      <c r="F975" s="9" t="s">
        <v>554</v>
      </c>
      <c r="G975" s="9" t="s">
        <v>555</v>
      </c>
      <c r="H975" s="9" t="s">
        <v>521</v>
      </c>
      <c r="I975" s="9" t="s">
        <v>579</v>
      </c>
      <c r="J975" s="9">
        <v>12</v>
      </c>
      <c r="K975" s="9">
        <v>8000</v>
      </c>
    </row>
    <row r="976" spans="1:11" x14ac:dyDescent="0.25">
      <c r="A976" s="9" t="s">
        <v>1564</v>
      </c>
      <c r="B976" s="9">
        <v>42229</v>
      </c>
      <c r="C976" s="9" t="s">
        <v>567</v>
      </c>
      <c r="D976" s="9" t="s">
        <v>568</v>
      </c>
      <c r="E976" s="9" t="s">
        <v>607</v>
      </c>
      <c r="F976" s="9" t="s">
        <v>618</v>
      </c>
      <c r="G976" s="9" t="s">
        <v>619</v>
      </c>
      <c r="H976" s="9" t="s">
        <v>562</v>
      </c>
      <c r="I976" s="9" t="s">
        <v>582</v>
      </c>
      <c r="J976" s="9">
        <v>9</v>
      </c>
      <c r="K976" s="9">
        <v>2500</v>
      </c>
    </row>
    <row r="977" spans="1:11" x14ac:dyDescent="0.25">
      <c r="A977" s="9" t="s">
        <v>1565</v>
      </c>
      <c r="B977" s="9">
        <v>42229</v>
      </c>
      <c r="C977" s="9" t="s">
        <v>455</v>
      </c>
      <c r="D977" s="9" t="s">
        <v>509</v>
      </c>
      <c r="E977" s="9" t="s">
        <v>613</v>
      </c>
      <c r="F977" s="9" t="s">
        <v>524</v>
      </c>
      <c r="G977" s="9" t="s">
        <v>525</v>
      </c>
      <c r="H977" s="9" t="s">
        <v>526</v>
      </c>
      <c r="I977" s="9" t="s">
        <v>585</v>
      </c>
      <c r="J977" s="9">
        <v>23</v>
      </c>
      <c r="K977" s="9">
        <v>900</v>
      </c>
    </row>
    <row r="978" spans="1:11" x14ac:dyDescent="0.25">
      <c r="A978" s="9" t="s">
        <v>1566</v>
      </c>
      <c r="B978" s="9">
        <v>42230</v>
      </c>
      <c r="C978" s="9" t="s">
        <v>516</v>
      </c>
      <c r="D978" s="9" t="s">
        <v>517</v>
      </c>
      <c r="E978" s="9" t="s">
        <v>623</v>
      </c>
      <c r="F978" s="9" t="s">
        <v>618</v>
      </c>
      <c r="G978" s="9" t="s">
        <v>619</v>
      </c>
      <c r="H978" s="9" t="s">
        <v>562</v>
      </c>
      <c r="I978" s="9" t="s">
        <v>574</v>
      </c>
      <c r="J978" s="9">
        <v>4</v>
      </c>
      <c r="K978" s="9">
        <v>2500</v>
      </c>
    </row>
    <row r="979" spans="1:11" x14ac:dyDescent="0.25">
      <c r="A979" s="9" t="s">
        <v>1567</v>
      </c>
      <c r="B979" s="9">
        <v>42230</v>
      </c>
      <c r="C979" s="9" t="s">
        <v>551</v>
      </c>
      <c r="D979" s="9" t="s">
        <v>552</v>
      </c>
      <c r="E979" s="9" t="s">
        <v>553</v>
      </c>
      <c r="F979" s="9" t="s">
        <v>618</v>
      </c>
      <c r="G979" s="9" t="s">
        <v>619</v>
      </c>
      <c r="H979" s="9" t="s">
        <v>562</v>
      </c>
      <c r="I979" s="9" t="s">
        <v>585</v>
      </c>
      <c r="J979" s="9">
        <v>25</v>
      </c>
      <c r="K979" s="9">
        <v>2500</v>
      </c>
    </row>
    <row r="980" spans="1:11" x14ac:dyDescent="0.25">
      <c r="A980" s="9" t="s">
        <v>1568</v>
      </c>
      <c r="B980" s="9">
        <v>42230</v>
      </c>
      <c r="C980" s="9" t="s">
        <v>551</v>
      </c>
      <c r="D980" s="9" t="s">
        <v>552</v>
      </c>
      <c r="E980" s="9" t="s">
        <v>646</v>
      </c>
      <c r="F980" s="9" t="s">
        <v>519</v>
      </c>
      <c r="G980" s="9" t="s">
        <v>532</v>
      </c>
      <c r="H980" s="9" t="s">
        <v>521</v>
      </c>
      <c r="I980" s="9" t="s">
        <v>571</v>
      </c>
      <c r="J980" s="9">
        <v>23</v>
      </c>
      <c r="K980" s="9">
        <v>10500</v>
      </c>
    </row>
    <row r="981" spans="1:11" x14ac:dyDescent="0.25">
      <c r="A981" s="9" t="s">
        <v>1569</v>
      </c>
      <c r="B981" s="9">
        <v>42230</v>
      </c>
      <c r="C981" s="9" t="s">
        <v>516</v>
      </c>
      <c r="D981" s="9" t="s">
        <v>517</v>
      </c>
      <c r="E981" s="9" t="s">
        <v>696</v>
      </c>
      <c r="F981" s="9" t="s">
        <v>511</v>
      </c>
      <c r="G981" s="9" t="s">
        <v>512</v>
      </c>
      <c r="H981" s="9" t="s">
        <v>513</v>
      </c>
      <c r="I981" s="9" t="s">
        <v>565</v>
      </c>
      <c r="J981" s="9">
        <v>21</v>
      </c>
      <c r="K981" s="9">
        <v>18000</v>
      </c>
    </row>
    <row r="982" spans="1:11" x14ac:dyDescent="0.25">
      <c r="A982" s="9" t="s">
        <v>1570</v>
      </c>
      <c r="B982" s="9">
        <v>42230</v>
      </c>
      <c r="C982" s="9" t="s">
        <v>567</v>
      </c>
      <c r="D982" s="9" t="s">
        <v>568</v>
      </c>
      <c r="E982" s="9" t="s">
        <v>673</v>
      </c>
      <c r="F982" s="9" t="s">
        <v>548</v>
      </c>
      <c r="G982" s="9" t="s">
        <v>525</v>
      </c>
      <c r="H982" s="9" t="s">
        <v>526</v>
      </c>
      <c r="I982" s="9" t="s">
        <v>556</v>
      </c>
      <c r="J982" s="9">
        <v>19</v>
      </c>
      <c r="K982" s="9">
        <v>3000</v>
      </c>
    </row>
    <row r="983" spans="1:11" x14ac:dyDescent="0.25">
      <c r="A983" s="9" t="s">
        <v>1571</v>
      </c>
      <c r="B983" s="9">
        <v>42230</v>
      </c>
      <c r="C983" s="9" t="s">
        <v>455</v>
      </c>
      <c r="D983" s="9" t="s">
        <v>509</v>
      </c>
      <c r="E983" s="9" t="s">
        <v>510</v>
      </c>
      <c r="F983" s="9" t="s">
        <v>519</v>
      </c>
      <c r="G983" s="9" t="s">
        <v>525</v>
      </c>
      <c r="H983" s="9" t="s">
        <v>521</v>
      </c>
      <c r="I983" s="9" t="s">
        <v>582</v>
      </c>
      <c r="J983" s="9">
        <v>22</v>
      </c>
      <c r="K983" s="9">
        <v>12000</v>
      </c>
    </row>
    <row r="984" spans="1:11" x14ac:dyDescent="0.25">
      <c r="A984" s="9" t="s">
        <v>1572</v>
      </c>
      <c r="B984" s="9">
        <v>42230</v>
      </c>
      <c r="C984" s="9" t="s">
        <v>558</v>
      </c>
      <c r="D984" s="9" t="s">
        <v>540</v>
      </c>
      <c r="E984" s="9" t="s">
        <v>605</v>
      </c>
      <c r="F984" s="9" t="s">
        <v>618</v>
      </c>
      <c r="G984" s="9" t="s">
        <v>619</v>
      </c>
      <c r="H984" s="9" t="s">
        <v>562</v>
      </c>
      <c r="I984" s="9" t="s">
        <v>549</v>
      </c>
      <c r="J984" s="9">
        <v>9</v>
      </c>
      <c r="K984" s="9">
        <v>2500</v>
      </c>
    </row>
    <row r="985" spans="1:11" x14ac:dyDescent="0.25">
      <c r="A985" s="9" t="s">
        <v>1573</v>
      </c>
      <c r="B985" s="9">
        <v>42231</v>
      </c>
      <c r="C985" s="9" t="s">
        <v>535</v>
      </c>
      <c r="D985" s="9" t="s">
        <v>536</v>
      </c>
      <c r="E985" s="9" t="s">
        <v>584</v>
      </c>
      <c r="F985" s="9" t="s">
        <v>588</v>
      </c>
      <c r="G985" s="9" t="s">
        <v>589</v>
      </c>
      <c r="H985" s="9" t="s">
        <v>526</v>
      </c>
      <c r="I985" s="9" t="s">
        <v>543</v>
      </c>
      <c r="J985" s="9">
        <v>6</v>
      </c>
      <c r="K985" s="9">
        <v>2500</v>
      </c>
    </row>
    <row r="986" spans="1:11" x14ac:dyDescent="0.25">
      <c r="A986" s="9" t="s">
        <v>1574</v>
      </c>
      <c r="B986" s="9">
        <v>42231</v>
      </c>
      <c r="C986" s="9" t="s">
        <v>455</v>
      </c>
      <c r="D986" s="9" t="s">
        <v>509</v>
      </c>
      <c r="E986" s="9" t="s">
        <v>686</v>
      </c>
      <c r="F986" s="9" t="s">
        <v>618</v>
      </c>
      <c r="G986" s="9" t="s">
        <v>619</v>
      </c>
      <c r="H986" s="9" t="s">
        <v>562</v>
      </c>
      <c r="I986" s="9" t="s">
        <v>538</v>
      </c>
      <c r="J986" s="9">
        <v>9</v>
      </c>
      <c r="K986" s="9">
        <v>2500</v>
      </c>
    </row>
    <row r="987" spans="1:11" x14ac:dyDescent="0.25">
      <c r="A987" s="9" t="s">
        <v>1575</v>
      </c>
      <c r="B987" s="9">
        <v>42231</v>
      </c>
      <c r="C987" s="9" t="s">
        <v>529</v>
      </c>
      <c r="D987" s="9" t="s">
        <v>530</v>
      </c>
      <c r="E987" s="9" t="s">
        <v>531</v>
      </c>
      <c r="F987" s="9" t="s">
        <v>570</v>
      </c>
      <c r="G987" s="9" t="s">
        <v>555</v>
      </c>
      <c r="H987" s="9" t="s">
        <v>521</v>
      </c>
      <c r="I987" s="9" t="s">
        <v>533</v>
      </c>
      <c r="J987" s="9">
        <v>21</v>
      </c>
      <c r="K987" s="9">
        <v>9000</v>
      </c>
    </row>
    <row r="988" spans="1:11" x14ac:dyDescent="0.25">
      <c r="A988" s="9" t="s">
        <v>1576</v>
      </c>
      <c r="B988" s="9">
        <v>42231</v>
      </c>
      <c r="C988" s="9" t="s">
        <v>558</v>
      </c>
      <c r="D988" s="9" t="s">
        <v>540</v>
      </c>
      <c r="E988" s="9" t="s">
        <v>655</v>
      </c>
      <c r="F988" s="9" t="s">
        <v>588</v>
      </c>
      <c r="G988" s="9" t="s">
        <v>589</v>
      </c>
      <c r="H988" s="9" t="s">
        <v>526</v>
      </c>
      <c r="I988" s="9" t="s">
        <v>579</v>
      </c>
      <c r="J988" s="9">
        <v>18</v>
      </c>
      <c r="K988" s="9">
        <v>2500</v>
      </c>
    </row>
    <row r="989" spans="1:11" x14ac:dyDescent="0.25">
      <c r="A989" s="9" t="s">
        <v>1577</v>
      </c>
      <c r="B989" s="9">
        <v>42232</v>
      </c>
      <c r="C989" s="9" t="s">
        <v>535</v>
      </c>
      <c r="D989" s="9" t="s">
        <v>536</v>
      </c>
      <c r="E989" s="9" t="s">
        <v>584</v>
      </c>
      <c r="F989" s="9" t="s">
        <v>588</v>
      </c>
      <c r="G989" s="9" t="s">
        <v>589</v>
      </c>
      <c r="H989" s="9" t="s">
        <v>526</v>
      </c>
      <c r="I989" s="9" t="s">
        <v>527</v>
      </c>
      <c r="J989" s="9">
        <v>21</v>
      </c>
      <c r="K989" s="9">
        <v>2500</v>
      </c>
    </row>
    <row r="990" spans="1:11" x14ac:dyDescent="0.25">
      <c r="A990" s="9" t="s">
        <v>1578</v>
      </c>
      <c r="B990" s="9">
        <v>42232</v>
      </c>
      <c r="C990" s="9" t="s">
        <v>567</v>
      </c>
      <c r="D990" s="9" t="s">
        <v>568</v>
      </c>
      <c r="E990" s="9" t="s">
        <v>569</v>
      </c>
      <c r="F990" s="9" t="s">
        <v>519</v>
      </c>
      <c r="G990" s="9" t="s">
        <v>520</v>
      </c>
      <c r="H990" s="9" t="s">
        <v>521</v>
      </c>
      <c r="I990" s="9" t="s">
        <v>522</v>
      </c>
      <c r="J990" s="9">
        <v>14</v>
      </c>
      <c r="K990" s="9">
        <v>13500</v>
      </c>
    </row>
    <row r="991" spans="1:11" x14ac:dyDescent="0.25">
      <c r="A991" s="9" t="s">
        <v>1579</v>
      </c>
      <c r="B991" s="9">
        <v>42232</v>
      </c>
      <c r="C991" s="9" t="s">
        <v>545</v>
      </c>
      <c r="D991" s="9" t="s">
        <v>546</v>
      </c>
      <c r="E991" s="9" t="s">
        <v>591</v>
      </c>
      <c r="F991" s="9" t="s">
        <v>548</v>
      </c>
      <c r="G991" s="9" t="s">
        <v>525</v>
      </c>
      <c r="H991" s="9" t="s">
        <v>526</v>
      </c>
      <c r="I991" s="9" t="s">
        <v>577</v>
      </c>
      <c r="J991" s="9">
        <v>6</v>
      </c>
      <c r="K991" s="9">
        <v>3000</v>
      </c>
    </row>
    <row r="992" spans="1:11" x14ac:dyDescent="0.25">
      <c r="A992" s="9" t="s">
        <v>1580</v>
      </c>
      <c r="B992" s="9">
        <v>42232</v>
      </c>
      <c r="C992" s="9" t="s">
        <v>567</v>
      </c>
      <c r="D992" s="9" t="s">
        <v>568</v>
      </c>
      <c r="E992" s="9" t="s">
        <v>607</v>
      </c>
      <c r="F992" s="9" t="s">
        <v>570</v>
      </c>
      <c r="G992" s="9" t="s">
        <v>555</v>
      </c>
      <c r="H992" s="9" t="s">
        <v>521</v>
      </c>
      <c r="I992" s="9" t="s">
        <v>514</v>
      </c>
      <c r="J992" s="9">
        <v>16</v>
      </c>
      <c r="K992" s="9">
        <v>9000</v>
      </c>
    </row>
    <row r="993" spans="1:11" x14ac:dyDescent="0.25">
      <c r="A993" s="9" t="s">
        <v>1581</v>
      </c>
      <c r="B993" s="9">
        <v>42232</v>
      </c>
      <c r="C993" s="9" t="s">
        <v>545</v>
      </c>
      <c r="D993" s="9" t="s">
        <v>546</v>
      </c>
      <c r="E993" s="9" t="s">
        <v>591</v>
      </c>
      <c r="F993" s="9" t="s">
        <v>524</v>
      </c>
      <c r="G993" s="9" t="s">
        <v>525</v>
      </c>
      <c r="H993" s="9" t="s">
        <v>526</v>
      </c>
      <c r="I993" s="9" t="s">
        <v>563</v>
      </c>
      <c r="J993" s="9">
        <v>7</v>
      </c>
      <c r="K993" s="9">
        <v>900</v>
      </c>
    </row>
    <row r="994" spans="1:11" x14ac:dyDescent="0.25">
      <c r="A994" s="9" t="s">
        <v>1582</v>
      </c>
      <c r="B994" s="9">
        <v>42233</v>
      </c>
      <c r="C994" s="9" t="s">
        <v>455</v>
      </c>
      <c r="D994" s="9" t="s">
        <v>509</v>
      </c>
      <c r="E994" s="9" t="s">
        <v>686</v>
      </c>
      <c r="F994" s="9" t="s">
        <v>618</v>
      </c>
      <c r="G994" s="9" t="s">
        <v>619</v>
      </c>
      <c r="H994" s="9" t="s">
        <v>562</v>
      </c>
      <c r="I994" s="9" t="s">
        <v>577</v>
      </c>
      <c r="J994" s="9">
        <v>15</v>
      </c>
      <c r="K994" s="9">
        <v>2500</v>
      </c>
    </row>
    <row r="995" spans="1:11" x14ac:dyDescent="0.25">
      <c r="A995" s="9" t="s">
        <v>1583</v>
      </c>
      <c r="B995" s="9">
        <v>42233</v>
      </c>
      <c r="C995" s="9" t="s">
        <v>558</v>
      </c>
      <c r="D995" s="9" t="s">
        <v>540</v>
      </c>
      <c r="E995" s="9" t="s">
        <v>655</v>
      </c>
      <c r="F995" s="9" t="s">
        <v>618</v>
      </c>
      <c r="G995" s="9" t="s">
        <v>619</v>
      </c>
      <c r="H995" s="9" t="s">
        <v>562</v>
      </c>
      <c r="I995" s="9" t="s">
        <v>514</v>
      </c>
      <c r="J995" s="9">
        <v>5</v>
      </c>
      <c r="K995" s="9">
        <v>2500</v>
      </c>
    </row>
    <row r="996" spans="1:11" x14ac:dyDescent="0.25">
      <c r="A996" s="9" t="s">
        <v>1584</v>
      </c>
      <c r="B996" s="9">
        <v>42233</v>
      </c>
      <c r="C996" s="9" t="s">
        <v>535</v>
      </c>
      <c r="D996" s="9" t="s">
        <v>536</v>
      </c>
      <c r="E996" s="9" t="s">
        <v>629</v>
      </c>
      <c r="F996" s="9" t="s">
        <v>548</v>
      </c>
      <c r="G996" s="9" t="s">
        <v>525</v>
      </c>
      <c r="H996" s="9" t="s">
        <v>526</v>
      </c>
      <c r="I996" s="9" t="s">
        <v>563</v>
      </c>
      <c r="J996" s="9">
        <v>1</v>
      </c>
      <c r="K996" s="9">
        <v>3000</v>
      </c>
    </row>
    <row r="997" spans="1:11" x14ac:dyDescent="0.25">
      <c r="A997" s="9" t="s">
        <v>1585</v>
      </c>
      <c r="B997" s="9">
        <v>42233</v>
      </c>
      <c r="C997" s="9" t="s">
        <v>545</v>
      </c>
      <c r="D997" s="9" t="s">
        <v>546</v>
      </c>
      <c r="E997" s="9" t="s">
        <v>591</v>
      </c>
      <c r="F997" s="9" t="s">
        <v>618</v>
      </c>
      <c r="G997" s="9" t="s">
        <v>619</v>
      </c>
      <c r="H997" s="9" t="s">
        <v>562</v>
      </c>
      <c r="I997" s="9" t="s">
        <v>565</v>
      </c>
      <c r="J997" s="9">
        <v>1</v>
      </c>
      <c r="K997" s="9">
        <v>2500</v>
      </c>
    </row>
    <row r="998" spans="1:11" x14ac:dyDescent="0.25">
      <c r="A998" s="9" t="s">
        <v>1586</v>
      </c>
      <c r="B998" s="9">
        <v>42233</v>
      </c>
      <c r="C998" s="9" t="s">
        <v>567</v>
      </c>
      <c r="D998" s="9" t="s">
        <v>568</v>
      </c>
      <c r="E998" s="9" t="s">
        <v>673</v>
      </c>
      <c r="F998" s="9" t="s">
        <v>618</v>
      </c>
      <c r="G998" s="9" t="s">
        <v>619</v>
      </c>
      <c r="H998" s="9" t="s">
        <v>562</v>
      </c>
      <c r="I998" s="9" t="s">
        <v>556</v>
      </c>
      <c r="J998" s="9">
        <v>2</v>
      </c>
      <c r="K998" s="9">
        <v>2500</v>
      </c>
    </row>
    <row r="999" spans="1:11" x14ac:dyDescent="0.25">
      <c r="A999" s="9" t="s">
        <v>1587</v>
      </c>
      <c r="B999" s="9">
        <v>42233</v>
      </c>
      <c r="C999" s="9" t="s">
        <v>516</v>
      </c>
      <c r="D999" s="9" t="s">
        <v>517</v>
      </c>
      <c r="E999" s="9" t="s">
        <v>518</v>
      </c>
      <c r="F999" s="9" t="s">
        <v>524</v>
      </c>
      <c r="G999" s="9" t="s">
        <v>525</v>
      </c>
      <c r="H999" s="9" t="s">
        <v>526</v>
      </c>
      <c r="I999" s="9" t="s">
        <v>582</v>
      </c>
      <c r="J999" s="9">
        <v>24</v>
      </c>
      <c r="K999" s="9">
        <v>900</v>
      </c>
    </row>
    <row r="1000" spans="1:11" x14ac:dyDescent="0.25">
      <c r="A1000" s="9" t="s">
        <v>1588</v>
      </c>
      <c r="B1000" s="9">
        <v>42233</v>
      </c>
      <c r="C1000" s="9" t="s">
        <v>455</v>
      </c>
      <c r="D1000" s="9" t="s">
        <v>509</v>
      </c>
      <c r="E1000" s="9" t="s">
        <v>686</v>
      </c>
      <c r="F1000" s="9" t="s">
        <v>519</v>
      </c>
      <c r="G1000" s="9" t="s">
        <v>525</v>
      </c>
      <c r="H1000" s="9" t="s">
        <v>521</v>
      </c>
      <c r="I1000" s="9" t="s">
        <v>543</v>
      </c>
      <c r="J1000" s="9">
        <v>15</v>
      </c>
      <c r="K1000" s="9">
        <v>12000</v>
      </c>
    </row>
    <row r="1001" spans="1:11" x14ac:dyDescent="0.25">
      <c r="A1001" s="9" t="s">
        <v>1589</v>
      </c>
      <c r="B1001" s="9">
        <v>42234</v>
      </c>
      <c r="C1001" s="9" t="s">
        <v>529</v>
      </c>
      <c r="D1001" s="9" t="s">
        <v>530</v>
      </c>
      <c r="E1001" s="9" t="s">
        <v>625</v>
      </c>
      <c r="F1001" s="9" t="s">
        <v>524</v>
      </c>
      <c r="G1001" s="9" t="s">
        <v>525</v>
      </c>
      <c r="H1001" s="9" t="s">
        <v>526</v>
      </c>
      <c r="I1001" s="9" t="s">
        <v>538</v>
      </c>
      <c r="J1001" s="9">
        <v>18</v>
      </c>
      <c r="K1001" s="9">
        <v>900</v>
      </c>
    </row>
    <row r="1002" spans="1:11" x14ac:dyDescent="0.25">
      <c r="A1002" s="9" t="s">
        <v>1590</v>
      </c>
      <c r="B1002" s="9">
        <v>42234</v>
      </c>
      <c r="C1002" s="9" t="s">
        <v>529</v>
      </c>
      <c r="D1002" s="9" t="s">
        <v>530</v>
      </c>
      <c r="E1002" s="9" t="s">
        <v>625</v>
      </c>
      <c r="F1002" s="9" t="s">
        <v>570</v>
      </c>
      <c r="G1002" s="9" t="s">
        <v>555</v>
      </c>
      <c r="H1002" s="9" t="s">
        <v>521</v>
      </c>
      <c r="I1002" s="9" t="s">
        <v>574</v>
      </c>
      <c r="J1002" s="9">
        <v>15</v>
      </c>
      <c r="K1002" s="9">
        <v>9000</v>
      </c>
    </row>
    <row r="1003" spans="1:11" x14ac:dyDescent="0.25">
      <c r="A1003" s="9" t="s">
        <v>1591</v>
      </c>
      <c r="B1003" s="9">
        <v>42234</v>
      </c>
      <c r="C1003" s="9" t="s">
        <v>551</v>
      </c>
      <c r="D1003" s="9" t="s">
        <v>552</v>
      </c>
      <c r="E1003" s="9" t="s">
        <v>593</v>
      </c>
      <c r="F1003" s="9" t="s">
        <v>519</v>
      </c>
      <c r="G1003" s="9" t="s">
        <v>532</v>
      </c>
      <c r="H1003" s="9" t="s">
        <v>521</v>
      </c>
      <c r="I1003" s="9" t="s">
        <v>585</v>
      </c>
      <c r="J1003" s="9">
        <v>3</v>
      </c>
      <c r="K1003" s="9">
        <v>10500</v>
      </c>
    </row>
    <row r="1004" spans="1:11" x14ac:dyDescent="0.25">
      <c r="A1004" s="9" t="s">
        <v>1592</v>
      </c>
      <c r="B1004" s="9">
        <v>42235</v>
      </c>
      <c r="C1004" s="9" t="s">
        <v>545</v>
      </c>
      <c r="D1004" s="9" t="s">
        <v>546</v>
      </c>
      <c r="E1004" s="9" t="s">
        <v>641</v>
      </c>
      <c r="F1004" s="9" t="s">
        <v>519</v>
      </c>
      <c r="G1004" s="9" t="s">
        <v>525</v>
      </c>
      <c r="H1004" s="9" t="s">
        <v>521</v>
      </c>
      <c r="I1004" s="9" t="s">
        <v>571</v>
      </c>
      <c r="J1004" s="9">
        <v>10</v>
      </c>
      <c r="K1004" s="9">
        <v>12000</v>
      </c>
    </row>
    <row r="1005" spans="1:11" x14ac:dyDescent="0.25">
      <c r="A1005" s="9" t="s">
        <v>1593</v>
      </c>
      <c r="B1005" s="9">
        <v>42235</v>
      </c>
      <c r="C1005" s="9" t="s">
        <v>551</v>
      </c>
      <c r="D1005" s="9" t="s">
        <v>552</v>
      </c>
      <c r="E1005" s="9" t="s">
        <v>593</v>
      </c>
      <c r="F1005" s="9" t="s">
        <v>524</v>
      </c>
      <c r="G1005" s="9" t="s">
        <v>525</v>
      </c>
      <c r="H1005" s="9" t="s">
        <v>526</v>
      </c>
      <c r="I1005" s="9" t="s">
        <v>549</v>
      </c>
      <c r="J1005" s="9">
        <v>7</v>
      </c>
      <c r="K1005" s="9">
        <v>900</v>
      </c>
    </row>
    <row r="1006" spans="1:11" x14ac:dyDescent="0.25">
      <c r="A1006" s="9" t="s">
        <v>1594</v>
      </c>
      <c r="B1006" s="9">
        <v>42235</v>
      </c>
      <c r="C1006" s="9" t="s">
        <v>551</v>
      </c>
      <c r="D1006" s="9" t="s">
        <v>552</v>
      </c>
      <c r="E1006" s="9" t="s">
        <v>646</v>
      </c>
      <c r="F1006" s="9" t="s">
        <v>519</v>
      </c>
      <c r="G1006" s="9" t="s">
        <v>525</v>
      </c>
      <c r="H1006" s="9" t="s">
        <v>521</v>
      </c>
      <c r="I1006" s="9" t="s">
        <v>533</v>
      </c>
      <c r="J1006" s="9">
        <v>24</v>
      </c>
      <c r="K1006" s="9">
        <v>12000</v>
      </c>
    </row>
    <row r="1007" spans="1:11" x14ac:dyDescent="0.25">
      <c r="A1007" s="9" t="s">
        <v>1595</v>
      </c>
      <c r="B1007" s="9">
        <v>42236</v>
      </c>
      <c r="C1007" s="9" t="s">
        <v>455</v>
      </c>
      <c r="D1007" s="9" t="s">
        <v>509</v>
      </c>
      <c r="E1007" s="9" t="s">
        <v>510</v>
      </c>
      <c r="F1007" s="9" t="s">
        <v>560</v>
      </c>
      <c r="G1007" s="9" t="s">
        <v>561</v>
      </c>
      <c r="H1007" s="9" t="s">
        <v>562</v>
      </c>
      <c r="I1007" s="9" t="s">
        <v>579</v>
      </c>
      <c r="J1007" s="9">
        <v>21</v>
      </c>
      <c r="K1007" s="9">
        <v>7000</v>
      </c>
    </row>
    <row r="1008" spans="1:11" x14ac:dyDescent="0.25">
      <c r="A1008" s="9" t="s">
        <v>1596</v>
      </c>
      <c r="B1008" s="9">
        <v>42236</v>
      </c>
      <c r="C1008" s="9" t="s">
        <v>567</v>
      </c>
      <c r="D1008" s="9" t="s">
        <v>568</v>
      </c>
      <c r="E1008" s="9" t="s">
        <v>673</v>
      </c>
      <c r="F1008" s="9" t="s">
        <v>524</v>
      </c>
      <c r="G1008" s="9" t="s">
        <v>525</v>
      </c>
      <c r="H1008" s="9" t="s">
        <v>526</v>
      </c>
      <c r="I1008" s="9" t="s">
        <v>527</v>
      </c>
      <c r="J1008" s="9">
        <v>1</v>
      </c>
      <c r="K1008" s="9">
        <v>900</v>
      </c>
    </row>
    <row r="1009" spans="1:11" x14ac:dyDescent="0.25">
      <c r="A1009" s="9" t="s">
        <v>1597</v>
      </c>
      <c r="B1009" s="9">
        <v>42236</v>
      </c>
      <c r="C1009" s="9" t="s">
        <v>540</v>
      </c>
      <c r="D1009" s="9" t="s">
        <v>541</v>
      </c>
      <c r="E1009" s="9" t="s">
        <v>587</v>
      </c>
      <c r="F1009" s="9" t="s">
        <v>560</v>
      </c>
      <c r="G1009" s="9" t="s">
        <v>561</v>
      </c>
      <c r="H1009" s="9" t="s">
        <v>562</v>
      </c>
      <c r="I1009" s="9" t="s">
        <v>522</v>
      </c>
      <c r="J1009" s="9">
        <v>19</v>
      </c>
      <c r="K1009" s="9">
        <v>7000</v>
      </c>
    </row>
    <row r="1010" spans="1:11" x14ac:dyDescent="0.25">
      <c r="A1010" s="9" t="s">
        <v>1598</v>
      </c>
      <c r="B1010" s="9">
        <v>42236</v>
      </c>
      <c r="C1010" s="9" t="s">
        <v>558</v>
      </c>
      <c r="D1010" s="9" t="s">
        <v>540</v>
      </c>
      <c r="E1010" s="9" t="s">
        <v>559</v>
      </c>
      <c r="F1010" s="9" t="s">
        <v>519</v>
      </c>
      <c r="G1010" s="9" t="s">
        <v>520</v>
      </c>
      <c r="H1010" s="9" t="s">
        <v>521</v>
      </c>
      <c r="I1010" s="9" t="s">
        <v>514</v>
      </c>
      <c r="J1010" s="9">
        <v>19</v>
      </c>
      <c r="K1010" s="9">
        <v>13500</v>
      </c>
    </row>
    <row r="1011" spans="1:11" x14ac:dyDescent="0.25">
      <c r="A1011" s="9" t="s">
        <v>1599</v>
      </c>
      <c r="B1011" s="9">
        <v>42236</v>
      </c>
      <c r="C1011" s="9" t="s">
        <v>545</v>
      </c>
      <c r="D1011" s="9" t="s">
        <v>546</v>
      </c>
      <c r="E1011" s="9" t="s">
        <v>641</v>
      </c>
      <c r="F1011" s="9" t="s">
        <v>618</v>
      </c>
      <c r="G1011" s="9" t="s">
        <v>619</v>
      </c>
      <c r="H1011" s="9" t="s">
        <v>562</v>
      </c>
      <c r="I1011" s="9" t="s">
        <v>522</v>
      </c>
      <c r="J1011" s="9">
        <v>23</v>
      </c>
      <c r="K1011" s="9">
        <v>2500</v>
      </c>
    </row>
    <row r="1012" spans="1:11" x14ac:dyDescent="0.25">
      <c r="A1012" s="9" t="s">
        <v>1600</v>
      </c>
      <c r="B1012" s="9">
        <v>42237</v>
      </c>
      <c r="C1012" s="9" t="s">
        <v>551</v>
      </c>
      <c r="D1012" s="9" t="s">
        <v>552</v>
      </c>
      <c r="E1012" s="9" t="s">
        <v>646</v>
      </c>
      <c r="F1012" s="9" t="s">
        <v>548</v>
      </c>
      <c r="G1012" s="9" t="s">
        <v>525</v>
      </c>
      <c r="H1012" s="9" t="s">
        <v>526</v>
      </c>
      <c r="I1012" s="9" t="s">
        <v>527</v>
      </c>
      <c r="J1012" s="9">
        <v>25</v>
      </c>
      <c r="K1012" s="9">
        <v>3000</v>
      </c>
    </row>
    <row r="1013" spans="1:11" x14ac:dyDescent="0.25">
      <c r="A1013" s="9" t="s">
        <v>1601</v>
      </c>
      <c r="B1013" s="9">
        <v>42237</v>
      </c>
      <c r="C1013" s="9" t="s">
        <v>540</v>
      </c>
      <c r="D1013" s="9" t="s">
        <v>541</v>
      </c>
      <c r="E1013" s="9" t="s">
        <v>587</v>
      </c>
      <c r="F1013" s="9" t="s">
        <v>519</v>
      </c>
      <c r="G1013" s="9" t="s">
        <v>525</v>
      </c>
      <c r="H1013" s="9" t="s">
        <v>521</v>
      </c>
      <c r="I1013" s="9" t="s">
        <v>533</v>
      </c>
      <c r="J1013" s="9">
        <v>11</v>
      </c>
      <c r="K1013" s="9">
        <v>12000</v>
      </c>
    </row>
    <row r="1014" spans="1:11" x14ac:dyDescent="0.25">
      <c r="A1014" s="9" t="s">
        <v>1602</v>
      </c>
      <c r="B1014" s="9">
        <v>42238</v>
      </c>
      <c r="C1014" s="9" t="s">
        <v>558</v>
      </c>
      <c r="D1014" s="9" t="s">
        <v>540</v>
      </c>
      <c r="E1014" s="9" t="s">
        <v>559</v>
      </c>
      <c r="F1014" s="9" t="s">
        <v>588</v>
      </c>
      <c r="G1014" s="9" t="s">
        <v>589</v>
      </c>
      <c r="H1014" s="9" t="s">
        <v>526</v>
      </c>
      <c r="I1014" s="9" t="s">
        <v>538</v>
      </c>
      <c r="J1014" s="9">
        <v>16</v>
      </c>
      <c r="K1014" s="9">
        <v>2500</v>
      </c>
    </row>
    <row r="1015" spans="1:11" x14ac:dyDescent="0.25">
      <c r="A1015" s="9" t="s">
        <v>1603</v>
      </c>
      <c r="B1015" s="9">
        <v>42238</v>
      </c>
      <c r="C1015" s="9" t="s">
        <v>516</v>
      </c>
      <c r="D1015" s="9" t="s">
        <v>517</v>
      </c>
      <c r="E1015" s="9" t="s">
        <v>623</v>
      </c>
      <c r="F1015" s="9" t="s">
        <v>618</v>
      </c>
      <c r="G1015" s="9" t="s">
        <v>619</v>
      </c>
      <c r="H1015" s="9" t="s">
        <v>562</v>
      </c>
      <c r="I1015" s="9" t="s">
        <v>543</v>
      </c>
      <c r="J1015" s="9">
        <v>3</v>
      </c>
      <c r="K1015" s="9">
        <v>2500</v>
      </c>
    </row>
    <row r="1016" spans="1:11" x14ac:dyDescent="0.25">
      <c r="A1016" s="9" t="s">
        <v>1604</v>
      </c>
      <c r="B1016" s="9">
        <v>42238</v>
      </c>
      <c r="C1016" s="9" t="s">
        <v>516</v>
      </c>
      <c r="D1016" s="9" t="s">
        <v>517</v>
      </c>
      <c r="E1016" s="9" t="s">
        <v>576</v>
      </c>
      <c r="F1016" s="9" t="s">
        <v>554</v>
      </c>
      <c r="G1016" s="9" t="s">
        <v>555</v>
      </c>
      <c r="H1016" s="9" t="s">
        <v>521</v>
      </c>
      <c r="I1016" s="9" t="s">
        <v>549</v>
      </c>
      <c r="J1016" s="9">
        <v>21</v>
      </c>
      <c r="K1016" s="9">
        <v>8000</v>
      </c>
    </row>
    <row r="1017" spans="1:11" x14ac:dyDescent="0.25">
      <c r="A1017" s="9" t="s">
        <v>1605</v>
      </c>
      <c r="B1017" s="9">
        <v>42238</v>
      </c>
      <c r="C1017" s="9" t="s">
        <v>558</v>
      </c>
      <c r="D1017" s="9" t="s">
        <v>540</v>
      </c>
      <c r="E1017" s="9" t="s">
        <v>655</v>
      </c>
      <c r="F1017" s="9" t="s">
        <v>519</v>
      </c>
      <c r="G1017" s="9" t="s">
        <v>532</v>
      </c>
      <c r="H1017" s="9" t="s">
        <v>521</v>
      </c>
      <c r="I1017" s="9" t="s">
        <v>556</v>
      </c>
      <c r="J1017" s="9">
        <v>17</v>
      </c>
      <c r="K1017" s="9">
        <v>10500</v>
      </c>
    </row>
    <row r="1018" spans="1:11" x14ac:dyDescent="0.25">
      <c r="A1018" s="9" t="s">
        <v>1606</v>
      </c>
      <c r="B1018" s="9">
        <v>42238</v>
      </c>
      <c r="C1018" s="9" t="s">
        <v>516</v>
      </c>
      <c r="D1018" s="9" t="s">
        <v>517</v>
      </c>
      <c r="E1018" s="9" t="s">
        <v>696</v>
      </c>
      <c r="F1018" s="9" t="s">
        <v>560</v>
      </c>
      <c r="G1018" s="9" t="s">
        <v>561</v>
      </c>
      <c r="H1018" s="9" t="s">
        <v>562</v>
      </c>
      <c r="I1018" s="9" t="s">
        <v>563</v>
      </c>
      <c r="J1018" s="9">
        <v>10</v>
      </c>
      <c r="K1018" s="9">
        <v>7000</v>
      </c>
    </row>
    <row r="1019" spans="1:11" x14ac:dyDescent="0.25">
      <c r="A1019" s="9" t="s">
        <v>1607</v>
      </c>
      <c r="B1019" s="9">
        <v>42238</v>
      </c>
      <c r="C1019" s="9" t="s">
        <v>540</v>
      </c>
      <c r="D1019" s="9" t="s">
        <v>541</v>
      </c>
      <c r="E1019" s="9" t="s">
        <v>542</v>
      </c>
      <c r="F1019" s="9" t="s">
        <v>524</v>
      </c>
      <c r="G1019" s="9" t="s">
        <v>525</v>
      </c>
      <c r="H1019" s="9" t="s">
        <v>526</v>
      </c>
      <c r="I1019" s="9" t="s">
        <v>565</v>
      </c>
      <c r="J1019" s="9">
        <v>19</v>
      </c>
      <c r="K1019" s="9">
        <v>900</v>
      </c>
    </row>
    <row r="1020" spans="1:11" x14ac:dyDescent="0.25">
      <c r="A1020" s="9" t="s">
        <v>1608</v>
      </c>
      <c r="B1020" s="9">
        <v>42238</v>
      </c>
      <c r="C1020" s="9" t="s">
        <v>551</v>
      </c>
      <c r="D1020" s="9" t="s">
        <v>552</v>
      </c>
      <c r="E1020" s="9" t="s">
        <v>646</v>
      </c>
      <c r="F1020" s="9" t="s">
        <v>560</v>
      </c>
      <c r="G1020" s="9" t="s">
        <v>561</v>
      </c>
      <c r="H1020" s="9" t="s">
        <v>562</v>
      </c>
      <c r="I1020" s="9" t="s">
        <v>571</v>
      </c>
      <c r="J1020" s="9">
        <v>20</v>
      </c>
      <c r="K1020" s="9">
        <v>7000</v>
      </c>
    </row>
    <row r="1021" spans="1:11" x14ac:dyDescent="0.25">
      <c r="A1021" s="9" t="s">
        <v>1609</v>
      </c>
      <c r="B1021" s="9">
        <v>42239</v>
      </c>
      <c r="C1021" s="9" t="s">
        <v>567</v>
      </c>
      <c r="D1021" s="9" t="s">
        <v>568</v>
      </c>
      <c r="E1021" s="9" t="s">
        <v>607</v>
      </c>
      <c r="F1021" s="9" t="s">
        <v>560</v>
      </c>
      <c r="G1021" s="9" t="s">
        <v>561</v>
      </c>
      <c r="H1021" s="9" t="s">
        <v>562</v>
      </c>
      <c r="I1021" s="9" t="s">
        <v>574</v>
      </c>
      <c r="J1021" s="9">
        <v>21</v>
      </c>
      <c r="K1021" s="9">
        <v>7000</v>
      </c>
    </row>
    <row r="1022" spans="1:11" x14ac:dyDescent="0.25">
      <c r="A1022" s="9" t="s">
        <v>1610</v>
      </c>
      <c r="B1022" s="9">
        <v>42239</v>
      </c>
      <c r="C1022" s="9" t="s">
        <v>540</v>
      </c>
      <c r="D1022" s="9" t="s">
        <v>541</v>
      </c>
      <c r="E1022" s="9" t="s">
        <v>587</v>
      </c>
      <c r="F1022" s="9" t="s">
        <v>548</v>
      </c>
      <c r="G1022" s="9" t="s">
        <v>525</v>
      </c>
      <c r="H1022" s="9" t="s">
        <v>526</v>
      </c>
      <c r="I1022" s="9" t="s">
        <v>577</v>
      </c>
      <c r="J1022" s="9">
        <v>20</v>
      </c>
      <c r="K1022" s="9">
        <v>3000</v>
      </c>
    </row>
    <row r="1023" spans="1:11" x14ac:dyDescent="0.25">
      <c r="A1023" s="9" t="s">
        <v>1611</v>
      </c>
      <c r="B1023" s="9">
        <v>42239</v>
      </c>
      <c r="C1023" s="9" t="s">
        <v>567</v>
      </c>
      <c r="D1023" s="9" t="s">
        <v>568</v>
      </c>
      <c r="E1023" s="9" t="s">
        <v>607</v>
      </c>
      <c r="F1023" s="9" t="s">
        <v>554</v>
      </c>
      <c r="G1023" s="9" t="s">
        <v>555</v>
      </c>
      <c r="H1023" s="9" t="s">
        <v>521</v>
      </c>
      <c r="I1023" s="9" t="s">
        <v>579</v>
      </c>
      <c r="J1023" s="9">
        <v>12</v>
      </c>
      <c r="K1023" s="9">
        <v>8000</v>
      </c>
    </row>
    <row r="1024" spans="1:11" x14ac:dyDescent="0.25">
      <c r="A1024" s="9" t="s">
        <v>1612</v>
      </c>
      <c r="B1024" s="9">
        <v>42239</v>
      </c>
      <c r="C1024" s="9" t="s">
        <v>545</v>
      </c>
      <c r="D1024" s="9" t="s">
        <v>546</v>
      </c>
      <c r="E1024" s="9" t="s">
        <v>641</v>
      </c>
      <c r="F1024" s="9" t="s">
        <v>554</v>
      </c>
      <c r="G1024" s="9" t="s">
        <v>555</v>
      </c>
      <c r="H1024" s="9" t="s">
        <v>521</v>
      </c>
      <c r="I1024" s="9" t="s">
        <v>582</v>
      </c>
      <c r="J1024" s="9">
        <v>1</v>
      </c>
      <c r="K1024" s="9">
        <v>8000</v>
      </c>
    </row>
    <row r="1025" spans="1:11" x14ac:dyDescent="0.25">
      <c r="A1025" s="9" t="s">
        <v>1613</v>
      </c>
      <c r="B1025" s="9">
        <v>42240</v>
      </c>
      <c r="C1025" s="9" t="s">
        <v>558</v>
      </c>
      <c r="D1025" s="9" t="s">
        <v>540</v>
      </c>
      <c r="E1025" s="9" t="s">
        <v>655</v>
      </c>
      <c r="F1025" s="9" t="s">
        <v>588</v>
      </c>
      <c r="G1025" s="9" t="s">
        <v>589</v>
      </c>
      <c r="H1025" s="9" t="s">
        <v>526</v>
      </c>
      <c r="I1025" s="9" t="s">
        <v>585</v>
      </c>
      <c r="J1025" s="9">
        <v>8</v>
      </c>
      <c r="K1025" s="9">
        <v>2500</v>
      </c>
    </row>
    <row r="1026" spans="1:11" x14ac:dyDescent="0.25">
      <c r="A1026" s="9" t="s">
        <v>1614</v>
      </c>
      <c r="B1026" s="9">
        <v>42240</v>
      </c>
      <c r="C1026" s="9" t="s">
        <v>558</v>
      </c>
      <c r="D1026" s="9" t="s">
        <v>540</v>
      </c>
      <c r="E1026" s="9" t="s">
        <v>605</v>
      </c>
      <c r="F1026" s="9" t="s">
        <v>588</v>
      </c>
      <c r="G1026" s="9" t="s">
        <v>589</v>
      </c>
      <c r="H1026" s="9" t="s">
        <v>526</v>
      </c>
      <c r="I1026" s="9" t="s">
        <v>574</v>
      </c>
      <c r="J1026" s="9">
        <v>22</v>
      </c>
      <c r="K1026" s="9">
        <v>2500</v>
      </c>
    </row>
    <row r="1027" spans="1:11" x14ac:dyDescent="0.25">
      <c r="A1027" s="9" t="s">
        <v>1615</v>
      </c>
      <c r="B1027" s="9">
        <v>42240</v>
      </c>
      <c r="C1027" s="9" t="s">
        <v>455</v>
      </c>
      <c r="D1027" s="9" t="s">
        <v>509</v>
      </c>
      <c r="E1027" s="9" t="s">
        <v>686</v>
      </c>
      <c r="F1027" s="9" t="s">
        <v>524</v>
      </c>
      <c r="G1027" s="9" t="s">
        <v>525</v>
      </c>
      <c r="H1027" s="9" t="s">
        <v>526</v>
      </c>
      <c r="I1027" s="9" t="s">
        <v>585</v>
      </c>
      <c r="J1027" s="9">
        <v>17</v>
      </c>
      <c r="K1027" s="9">
        <v>900</v>
      </c>
    </row>
    <row r="1028" spans="1:11" x14ac:dyDescent="0.25">
      <c r="A1028" s="9" t="s">
        <v>1616</v>
      </c>
      <c r="B1028" s="9">
        <v>42240</v>
      </c>
      <c r="C1028" s="9" t="s">
        <v>545</v>
      </c>
      <c r="D1028" s="9" t="s">
        <v>546</v>
      </c>
      <c r="E1028" s="9" t="s">
        <v>641</v>
      </c>
      <c r="F1028" s="9" t="s">
        <v>554</v>
      </c>
      <c r="G1028" s="9" t="s">
        <v>555</v>
      </c>
      <c r="H1028" s="9" t="s">
        <v>521</v>
      </c>
      <c r="I1028" s="9" t="s">
        <v>571</v>
      </c>
      <c r="J1028" s="9">
        <v>15</v>
      </c>
      <c r="K1028" s="9">
        <v>8000</v>
      </c>
    </row>
    <row r="1029" spans="1:11" x14ac:dyDescent="0.25">
      <c r="A1029" s="9" t="s">
        <v>1617</v>
      </c>
      <c r="B1029" s="9">
        <v>42240</v>
      </c>
      <c r="C1029" s="9" t="s">
        <v>516</v>
      </c>
      <c r="D1029" s="9" t="s">
        <v>517</v>
      </c>
      <c r="E1029" s="9" t="s">
        <v>623</v>
      </c>
      <c r="F1029" s="9" t="s">
        <v>519</v>
      </c>
      <c r="G1029" s="9" t="s">
        <v>532</v>
      </c>
      <c r="H1029" s="9" t="s">
        <v>521</v>
      </c>
      <c r="I1029" s="9" t="s">
        <v>565</v>
      </c>
      <c r="J1029" s="9">
        <v>16</v>
      </c>
      <c r="K1029" s="9">
        <v>10500</v>
      </c>
    </row>
    <row r="1030" spans="1:11" x14ac:dyDescent="0.25">
      <c r="A1030" s="9" t="s">
        <v>1618</v>
      </c>
      <c r="B1030" s="9">
        <v>42241</v>
      </c>
      <c r="C1030" s="9" t="s">
        <v>529</v>
      </c>
      <c r="D1030" s="9" t="s">
        <v>530</v>
      </c>
      <c r="E1030" s="9" t="s">
        <v>581</v>
      </c>
      <c r="F1030" s="9" t="s">
        <v>618</v>
      </c>
      <c r="G1030" s="9" t="s">
        <v>619</v>
      </c>
      <c r="H1030" s="9" t="s">
        <v>562</v>
      </c>
      <c r="I1030" s="9" t="s">
        <v>556</v>
      </c>
      <c r="J1030" s="9">
        <v>4</v>
      </c>
      <c r="K1030" s="9">
        <v>2500</v>
      </c>
    </row>
    <row r="1031" spans="1:11" x14ac:dyDescent="0.25">
      <c r="A1031" s="9" t="s">
        <v>1619</v>
      </c>
      <c r="B1031" s="9">
        <v>42241</v>
      </c>
      <c r="C1031" s="9" t="s">
        <v>551</v>
      </c>
      <c r="D1031" s="9" t="s">
        <v>552</v>
      </c>
      <c r="E1031" s="9" t="s">
        <v>593</v>
      </c>
      <c r="F1031" s="9" t="s">
        <v>548</v>
      </c>
      <c r="G1031" s="9" t="s">
        <v>525</v>
      </c>
      <c r="H1031" s="9" t="s">
        <v>526</v>
      </c>
      <c r="I1031" s="9" t="s">
        <v>582</v>
      </c>
      <c r="J1031" s="9">
        <v>19</v>
      </c>
      <c r="K1031" s="9">
        <v>3000</v>
      </c>
    </row>
    <row r="1032" spans="1:11" x14ac:dyDescent="0.25">
      <c r="A1032" s="9" t="s">
        <v>1620</v>
      </c>
      <c r="B1032" s="9">
        <v>42241</v>
      </c>
      <c r="C1032" s="9" t="s">
        <v>545</v>
      </c>
      <c r="D1032" s="9" t="s">
        <v>546</v>
      </c>
      <c r="E1032" s="9" t="s">
        <v>641</v>
      </c>
      <c r="F1032" s="9" t="s">
        <v>524</v>
      </c>
      <c r="G1032" s="9" t="s">
        <v>525</v>
      </c>
      <c r="H1032" s="9" t="s">
        <v>526</v>
      </c>
      <c r="I1032" s="9" t="s">
        <v>549</v>
      </c>
      <c r="J1032" s="9">
        <v>12</v>
      </c>
      <c r="K1032" s="9">
        <v>900</v>
      </c>
    </row>
    <row r="1033" spans="1:11" x14ac:dyDescent="0.25">
      <c r="A1033" s="9" t="s">
        <v>1621</v>
      </c>
      <c r="B1033" s="9">
        <v>42241</v>
      </c>
      <c r="C1033" s="9" t="s">
        <v>551</v>
      </c>
      <c r="D1033" s="9" t="s">
        <v>552</v>
      </c>
      <c r="E1033" s="9" t="s">
        <v>593</v>
      </c>
      <c r="F1033" s="9" t="s">
        <v>588</v>
      </c>
      <c r="G1033" s="9" t="s">
        <v>589</v>
      </c>
      <c r="H1033" s="9" t="s">
        <v>526</v>
      </c>
      <c r="I1033" s="9" t="s">
        <v>543</v>
      </c>
      <c r="J1033" s="9">
        <v>23</v>
      </c>
      <c r="K1033" s="9">
        <v>2500</v>
      </c>
    </row>
    <row r="1034" spans="1:11" x14ac:dyDescent="0.25">
      <c r="A1034" s="9" t="s">
        <v>1622</v>
      </c>
      <c r="B1034" s="9">
        <v>42242</v>
      </c>
      <c r="C1034" s="9" t="s">
        <v>545</v>
      </c>
      <c r="D1034" s="9" t="s">
        <v>546</v>
      </c>
      <c r="E1034" s="9" t="s">
        <v>591</v>
      </c>
      <c r="F1034" s="9" t="s">
        <v>519</v>
      </c>
      <c r="G1034" s="9" t="s">
        <v>532</v>
      </c>
      <c r="H1034" s="9" t="s">
        <v>521</v>
      </c>
      <c r="I1034" s="9" t="s">
        <v>538</v>
      </c>
      <c r="J1034" s="9">
        <v>24</v>
      </c>
      <c r="K1034" s="9">
        <v>10500</v>
      </c>
    </row>
    <row r="1035" spans="1:11" x14ac:dyDescent="0.25">
      <c r="A1035" s="9" t="s">
        <v>1623</v>
      </c>
      <c r="B1035" s="9">
        <v>42242</v>
      </c>
      <c r="C1035" s="9" t="s">
        <v>516</v>
      </c>
      <c r="D1035" s="9" t="s">
        <v>517</v>
      </c>
      <c r="E1035" s="9" t="s">
        <v>623</v>
      </c>
      <c r="F1035" s="9" t="s">
        <v>570</v>
      </c>
      <c r="G1035" s="9" t="s">
        <v>555</v>
      </c>
      <c r="H1035" s="9" t="s">
        <v>521</v>
      </c>
      <c r="I1035" s="9" t="s">
        <v>533</v>
      </c>
      <c r="J1035" s="9">
        <v>1</v>
      </c>
      <c r="K1035" s="9">
        <v>9000</v>
      </c>
    </row>
    <row r="1036" spans="1:11" x14ac:dyDescent="0.25">
      <c r="A1036" s="9" t="s">
        <v>1624</v>
      </c>
      <c r="B1036" s="9">
        <v>42242</v>
      </c>
      <c r="C1036" s="9" t="s">
        <v>558</v>
      </c>
      <c r="D1036" s="9" t="s">
        <v>540</v>
      </c>
      <c r="E1036" s="9" t="s">
        <v>655</v>
      </c>
      <c r="F1036" s="9" t="s">
        <v>548</v>
      </c>
      <c r="G1036" s="9" t="s">
        <v>525</v>
      </c>
      <c r="H1036" s="9" t="s">
        <v>526</v>
      </c>
      <c r="I1036" s="9" t="s">
        <v>579</v>
      </c>
      <c r="J1036" s="9">
        <v>21</v>
      </c>
      <c r="K1036" s="9">
        <v>3000</v>
      </c>
    </row>
    <row r="1037" spans="1:11" x14ac:dyDescent="0.25">
      <c r="A1037" s="9" t="s">
        <v>1625</v>
      </c>
      <c r="B1037" s="9">
        <v>42242</v>
      </c>
      <c r="C1037" s="9" t="s">
        <v>551</v>
      </c>
      <c r="D1037" s="9" t="s">
        <v>552</v>
      </c>
      <c r="E1037" s="9" t="s">
        <v>593</v>
      </c>
      <c r="F1037" s="9" t="s">
        <v>524</v>
      </c>
      <c r="G1037" s="9" t="s">
        <v>525</v>
      </c>
      <c r="H1037" s="9" t="s">
        <v>526</v>
      </c>
      <c r="I1037" s="9" t="s">
        <v>527</v>
      </c>
      <c r="J1037" s="9">
        <v>19</v>
      </c>
      <c r="K1037" s="9">
        <v>900</v>
      </c>
    </row>
    <row r="1038" spans="1:11" x14ac:dyDescent="0.25">
      <c r="A1038" s="9" t="s">
        <v>1626</v>
      </c>
      <c r="B1038" s="9">
        <v>42243</v>
      </c>
      <c r="C1038" s="9" t="s">
        <v>551</v>
      </c>
      <c r="D1038" s="9" t="s">
        <v>552</v>
      </c>
      <c r="E1038" s="9" t="s">
        <v>593</v>
      </c>
      <c r="F1038" s="9" t="s">
        <v>519</v>
      </c>
      <c r="G1038" s="9" t="s">
        <v>525</v>
      </c>
      <c r="H1038" s="9" t="s">
        <v>521</v>
      </c>
      <c r="I1038" s="9" t="s">
        <v>522</v>
      </c>
      <c r="J1038" s="9">
        <v>18</v>
      </c>
      <c r="K1038" s="9">
        <v>12000</v>
      </c>
    </row>
    <row r="1039" spans="1:11" x14ac:dyDescent="0.25">
      <c r="A1039" s="9" t="s">
        <v>1627</v>
      </c>
      <c r="B1039" s="9">
        <v>42243</v>
      </c>
      <c r="C1039" s="9" t="s">
        <v>516</v>
      </c>
      <c r="D1039" s="9" t="s">
        <v>517</v>
      </c>
      <c r="E1039" s="9" t="s">
        <v>518</v>
      </c>
      <c r="F1039" s="9" t="s">
        <v>618</v>
      </c>
      <c r="G1039" s="9" t="s">
        <v>619</v>
      </c>
      <c r="H1039" s="9" t="s">
        <v>562</v>
      </c>
      <c r="I1039" s="9" t="s">
        <v>577</v>
      </c>
      <c r="J1039" s="9">
        <v>13</v>
      </c>
      <c r="K1039" s="9">
        <v>2500</v>
      </c>
    </row>
    <row r="1040" spans="1:11" x14ac:dyDescent="0.25">
      <c r="A1040" s="9" t="s">
        <v>1628</v>
      </c>
      <c r="B1040" s="9">
        <v>42244</v>
      </c>
      <c r="C1040" s="9" t="s">
        <v>516</v>
      </c>
      <c r="D1040" s="9" t="s">
        <v>517</v>
      </c>
      <c r="E1040" s="9" t="s">
        <v>696</v>
      </c>
      <c r="F1040" s="9" t="s">
        <v>519</v>
      </c>
      <c r="G1040" s="9" t="s">
        <v>532</v>
      </c>
      <c r="H1040" s="9" t="s">
        <v>521</v>
      </c>
      <c r="I1040" s="9" t="s">
        <v>514</v>
      </c>
      <c r="J1040" s="9">
        <v>15</v>
      </c>
      <c r="K1040" s="9">
        <v>10500</v>
      </c>
    </row>
    <row r="1041" spans="1:11" x14ac:dyDescent="0.25">
      <c r="A1041" s="9" t="s">
        <v>1629</v>
      </c>
      <c r="B1041" s="9">
        <v>42244</v>
      </c>
      <c r="C1041" s="9" t="s">
        <v>455</v>
      </c>
      <c r="D1041" s="9" t="s">
        <v>509</v>
      </c>
      <c r="E1041" s="9" t="s">
        <v>573</v>
      </c>
      <c r="F1041" s="9" t="s">
        <v>519</v>
      </c>
      <c r="G1041" s="9" t="s">
        <v>525</v>
      </c>
      <c r="H1041" s="9" t="s">
        <v>521</v>
      </c>
      <c r="I1041" s="9" t="s">
        <v>563</v>
      </c>
      <c r="J1041" s="9">
        <v>12</v>
      </c>
      <c r="K1041" s="9">
        <v>12000</v>
      </c>
    </row>
    <row r="1042" spans="1:11" x14ac:dyDescent="0.25">
      <c r="A1042" s="9" t="s">
        <v>1630</v>
      </c>
      <c r="B1042" s="9">
        <v>42244</v>
      </c>
      <c r="C1042" s="9" t="s">
        <v>535</v>
      </c>
      <c r="D1042" s="9" t="s">
        <v>536</v>
      </c>
      <c r="E1042" s="9" t="s">
        <v>537</v>
      </c>
      <c r="F1042" s="9" t="s">
        <v>519</v>
      </c>
      <c r="G1042" s="9" t="s">
        <v>520</v>
      </c>
      <c r="H1042" s="9" t="s">
        <v>521</v>
      </c>
      <c r="I1042" s="9" t="s">
        <v>577</v>
      </c>
      <c r="J1042" s="9">
        <v>2</v>
      </c>
      <c r="K1042" s="9">
        <v>13500</v>
      </c>
    </row>
    <row r="1043" spans="1:11" x14ac:dyDescent="0.25">
      <c r="A1043" s="9" t="s">
        <v>1631</v>
      </c>
      <c r="B1043" s="9">
        <v>42248</v>
      </c>
      <c r="C1043" s="9" t="s">
        <v>567</v>
      </c>
      <c r="D1043" s="9" t="s">
        <v>568</v>
      </c>
      <c r="E1043" s="9" t="s">
        <v>569</v>
      </c>
      <c r="F1043" s="9" t="s">
        <v>511</v>
      </c>
      <c r="G1043" s="9" t="s">
        <v>512</v>
      </c>
      <c r="H1043" s="9" t="s">
        <v>513</v>
      </c>
      <c r="I1043" s="9" t="s">
        <v>514</v>
      </c>
      <c r="J1043" s="9">
        <v>18</v>
      </c>
      <c r="K1043" s="9">
        <v>18000</v>
      </c>
    </row>
    <row r="1044" spans="1:11" x14ac:dyDescent="0.25">
      <c r="A1044" s="9" t="s">
        <v>1632</v>
      </c>
      <c r="B1044" s="9">
        <v>42248</v>
      </c>
      <c r="C1044" s="9" t="s">
        <v>535</v>
      </c>
      <c r="D1044" s="9" t="s">
        <v>536</v>
      </c>
      <c r="E1044" s="9" t="s">
        <v>629</v>
      </c>
      <c r="F1044" s="9" t="s">
        <v>511</v>
      </c>
      <c r="G1044" s="9" t="s">
        <v>512</v>
      </c>
      <c r="H1044" s="9" t="s">
        <v>513</v>
      </c>
      <c r="I1044" s="9" t="s">
        <v>563</v>
      </c>
      <c r="J1044" s="9">
        <v>24</v>
      </c>
      <c r="K1044" s="9">
        <v>18000</v>
      </c>
    </row>
    <row r="1045" spans="1:11" x14ac:dyDescent="0.25">
      <c r="A1045" s="9" t="s">
        <v>1633</v>
      </c>
      <c r="B1045" s="9">
        <v>42249</v>
      </c>
      <c r="C1045" s="9" t="s">
        <v>545</v>
      </c>
      <c r="D1045" s="9" t="s">
        <v>546</v>
      </c>
      <c r="E1045" s="9" t="s">
        <v>641</v>
      </c>
      <c r="F1045" s="9" t="s">
        <v>618</v>
      </c>
      <c r="G1045" s="9" t="s">
        <v>619</v>
      </c>
      <c r="H1045" s="9" t="s">
        <v>562</v>
      </c>
      <c r="I1045" s="9" t="s">
        <v>565</v>
      </c>
      <c r="J1045" s="9">
        <v>24</v>
      </c>
      <c r="K1045" s="9">
        <v>2500</v>
      </c>
    </row>
    <row r="1046" spans="1:11" x14ac:dyDescent="0.25">
      <c r="A1046" s="9" t="s">
        <v>1634</v>
      </c>
      <c r="B1046" s="9">
        <v>42249</v>
      </c>
      <c r="C1046" s="9" t="s">
        <v>558</v>
      </c>
      <c r="D1046" s="9" t="s">
        <v>540</v>
      </c>
      <c r="E1046" s="9" t="s">
        <v>655</v>
      </c>
      <c r="F1046" s="9" t="s">
        <v>524</v>
      </c>
      <c r="G1046" s="9" t="s">
        <v>525</v>
      </c>
      <c r="H1046" s="9" t="s">
        <v>526</v>
      </c>
      <c r="I1046" s="9" t="s">
        <v>556</v>
      </c>
      <c r="J1046" s="9">
        <v>2</v>
      </c>
      <c r="K1046" s="9">
        <v>900</v>
      </c>
    </row>
    <row r="1047" spans="1:11" x14ac:dyDescent="0.25">
      <c r="A1047" s="9" t="s">
        <v>1635</v>
      </c>
      <c r="B1047" s="9">
        <v>42249</v>
      </c>
      <c r="C1047" s="9" t="s">
        <v>535</v>
      </c>
      <c r="D1047" s="9" t="s">
        <v>536</v>
      </c>
      <c r="E1047" s="9" t="s">
        <v>537</v>
      </c>
      <c r="F1047" s="9" t="s">
        <v>618</v>
      </c>
      <c r="G1047" s="9" t="s">
        <v>619</v>
      </c>
      <c r="H1047" s="9" t="s">
        <v>562</v>
      </c>
      <c r="I1047" s="9" t="s">
        <v>582</v>
      </c>
      <c r="J1047" s="9">
        <v>15</v>
      </c>
      <c r="K1047" s="9">
        <v>2500</v>
      </c>
    </row>
    <row r="1048" spans="1:11" x14ac:dyDescent="0.25">
      <c r="A1048" s="9" t="s">
        <v>1636</v>
      </c>
      <c r="B1048" s="9">
        <v>42250</v>
      </c>
      <c r="C1048" s="9" t="s">
        <v>529</v>
      </c>
      <c r="D1048" s="9" t="s">
        <v>530</v>
      </c>
      <c r="E1048" s="9" t="s">
        <v>581</v>
      </c>
      <c r="F1048" s="9" t="s">
        <v>554</v>
      </c>
      <c r="G1048" s="9" t="s">
        <v>555</v>
      </c>
      <c r="H1048" s="9" t="s">
        <v>521</v>
      </c>
      <c r="I1048" s="9" t="s">
        <v>543</v>
      </c>
      <c r="J1048" s="9">
        <v>8</v>
      </c>
      <c r="K1048" s="9">
        <v>8000</v>
      </c>
    </row>
    <row r="1049" spans="1:11" x14ac:dyDescent="0.25">
      <c r="A1049" s="9" t="s">
        <v>1637</v>
      </c>
      <c r="B1049" s="9">
        <v>42250</v>
      </c>
      <c r="C1049" s="9" t="s">
        <v>516</v>
      </c>
      <c r="D1049" s="9" t="s">
        <v>517</v>
      </c>
      <c r="E1049" s="9" t="s">
        <v>576</v>
      </c>
      <c r="F1049" s="9" t="s">
        <v>524</v>
      </c>
      <c r="G1049" s="9" t="s">
        <v>525</v>
      </c>
      <c r="H1049" s="9" t="s">
        <v>526</v>
      </c>
      <c r="I1049" s="9" t="s">
        <v>538</v>
      </c>
      <c r="J1049" s="9">
        <v>6</v>
      </c>
      <c r="K1049" s="9">
        <v>900</v>
      </c>
    </row>
    <row r="1050" spans="1:11" x14ac:dyDescent="0.25">
      <c r="A1050" s="9" t="s">
        <v>1638</v>
      </c>
      <c r="B1050" s="9">
        <v>42250</v>
      </c>
      <c r="C1050" s="9" t="s">
        <v>545</v>
      </c>
      <c r="D1050" s="9" t="s">
        <v>546</v>
      </c>
      <c r="E1050" s="9" t="s">
        <v>547</v>
      </c>
      <c r="F1050" s="9" t="s">
        <v>524</v>
      </c>
      <c r="G1050" s="9" t="s">
        <v>525</v>
      </c>
      <c r="H1050" s="9" t="s">
        <v>526</v>
      </c>
      <c r="I1050" s="9" t="s">
        <v>574</v>
      </c>
      <c r="J1050" s="9">
        <v>2</v>
      </c>
      <c r="K1050" s="9">
        <v>900</v>
      </c>
    </row>
    <row r="1051" spans="1:11" x14ac:dyDescent="0.25">
      <c r="A1051" s="9" t="s">
        <v>1639</v>
      </c>
      <c r="B1051" s="9">
        <v>42252</v>
      </c>
      <c r="C1051" s="9" t="s">
        <v>545</v>
      </c>
      <c r="D1051" s="9" t="s">
        <v>546</v>
      </c>
      <c r="E1051" s="9" t="s">
        <v>547</v>
      </c>
      <c r="F1051" s="9" t="s">
        <v>570</v>
      </c>
      <c r="G1051" s="9" t="s">
        <v>555</v>
      </c>
      <c r="H1051" s="9" t="s">
        <v>521</v>
      </c>
      <c r="I1051" s="9" t="s">
        <v>585</v>
      </c>
      <c r="J1051" s="9">
        <v>20</v>
      </c>
      <c r="K1051" s="9">
        <v>9000</v>
      </c>
    </row>
    <row r="1052" spans="1:11" x14ac:dyDescent="0.25">
      <c r="A1052" s="9" t="s">
        <v>1640</v>
      </c>
      <c r="B1052" s="9">
        <v>42252</v>
      </c>
      <c r="C1052" s="9" t="s">
        <v>551</v>
      </c>
      <c r="D1052" s="9" t="s">
        <v>552</v>
      </c>
      <c r="E1052" s="9" t="s">
        <v>646</v>
      </c>
      <c r="F1052" s="9" t="s">
        <v>511</v>
      </c>
      <c r="G1052" s="9" t="s">
        <v>512</v>
      </c>
      <c r="H1052" s="9" t="s">
        <v>513</v>
      </c>
      <c r="I1052" s="9" t="s">
        <v>571</v>
      </c>
      <c r="J1052" s="9">
        <v>6</v>
      </c>
      <c r="K1052" s="9">
        <v>18000</v>
      </c>
    </row>
    <row r="1053" spans="1:11" x14ac:dyDescent="0.25">
      <c r="A1053" s="9" t="s">
        <v>1641</v>
      </c>
      <c r="B1053" s="9">
        <v>42252</v>
      </c>
      <c r="C1053" s="9" t="s">
        <v>545</v>
      </c>
      <c r="D1053" s="9" t="s">
        <v>546</v>
      </c>
      <c r="E1053" s="9" t="s">
        <v>547</v>
      </c>
      <c r="F1053" s="9" t="s">
        <v>560</v>
      </c>
      <c r="G1053" s="9" t="s">
        <v>561</v>
      </c>
      <c r="H1053" s="9" t="s">
        <v>562</v>
      </c>
      <c r="I1053" s="9" t="s">
        <v>549</v>
      </c>
      <c r="J1053" s="9">
        <v>25</v>
      </c>
      <c r="K1053" s="9">
        <v>7000</v>
      </c>
    </row>
    <row r="1054" spans="1:11" x14ac:dyDescent="0.25">
      <c r="A1054" s="9" t="s">
        <v>1642</v>
      </c>
      <c r="B1054" s="9">
        <v>42252</v>
      </c>
      <c r="C1054" s="9" t="s">
        <v>529</v>
      </c>
      <c r="D1054" s="9" t="s">
        <v>530</v>
      </c>
      <c r="E1054" s="9" t="s">
        <v>625</v>
      </c>
      <c r="F1054" s="9" t="s">
        <v>588</v>
      </c>
      <c r="G1054" s="9" t="s">
        <v>589</v>
      </c>
      <c r="H1054" s="9" t="s">
        <v>526</v>
      </c>
      <c r="I1054" s="9" t="s">
        <v>533</v>
      </c>
      <c r="J1054" s="9">
        <v>12</v>
      </c>
      <c r="K1054" s="9">
        <v>2500</v>
      </c>
    </row>
    <row r="1055" spans="1:11" x14ac:dyDescent="0.25">
      <c r="A1055" s="9" t="s">
        <v>1643</v>
      </c>
      <c r="B1055" s="9">
        <v>42253</v>
      </c>
      <c r="C1055" s="9" t="s">
        <v>516</v>
      </c>
      <c r="D1055" s="9" t="s">
        <v>517</v>
      </c>
      <c r="E1055" s="9" t="s">
        <v>518</v>
      </c>
      <c r="F1055" s="9" t="s">
        <v>519</v>
      </c>
      <c r="G1055" s="9" t="s">
        <v>520</v>
      </c>
      <c r="H1055" s="9" t="s">
        <v>521</v>
      </c>
      <c r="I1055" s="9" t="s">
        <v>579</v>
      </c>
      <c r="J1055" s="9">
        <v>23</v>
      </c>
      <c r="K1055" s="9">
        <v>13500</v>
      </c>
    </row>
    <row r="1056" spans="1:11" x14ac:dyDescent="0.25">
      <c r="A1056" s="9" t="s">
        <v>1644</v>
      </c>
      <c r="B1056" s="9">
        <v>42254</v>
      </c>
      <c r="C1056" s="9" t="s">
        <v>567</v>
      </c>
      <c r="D1056" s="9" t="s">
        <v>568</v>
      </c>
      <c r="E1056" s="9" t="s">
        <v>569</v>
      </c>
      <c r="F1056" s="9" t="s">
        <v>519</v>
      </c>
      <c r="G1056" s="9" t="s">
        <v>520</v>
      </c>
      <c r="H1056" s="9" t="s">
        <v>521</v>
      </c>
      <c r="I1056" s="9" t="s">
        <v>527</v>
      </c>
      <c r="J1056" s="9">
        <v>25</v>
      </c>
      <c r="K1056" s="9">
        <v>13500</v>
      </c>
    </row>
    <row r="1057" spans="1:11" x14ac:dyDescent="0.25">
      <c r="A1057" s="9" t="s">
        <v>1645</v>
      </c>
      <c r="B1057" s="9">
        <v>42254</v>
      </c>
      <c r="C1057" s="9" t="s">
        <v>551</v>
      </c>
      <c r="D1057" s="9" t="s">
        <v>552</v>
      </c>
      <c r="E1057" s="9" t="s">
        <v>646</v>
      </c>
      <c r="F1057" s="9" t="s">
        <v>519</v>
      </c>
      <c r="G1057" s="9" t="s">
        <v>532</v>
      </c>
      <c r="H1057" s="9" t="s">
        <v>521</v>
      </c>
      <c r="I1057" s="9" t="s">
        <v>522</v>
      </c>
      <c r="J1057" s="9">
        <v>7</v>
      </c>
      <c r="K1057" s="9">
        <v>10500</v>
      </c>
    </row>
    <row r="1058" spans="1:11" x14ac:dyDescent="0.25">
      <c r="A1058" s="9" t="s">
        <v>1646</v>
      </c>
      <c r="B1058" s="9">
        <v>42254</v>
      </c>
      <c r="C1058" s="9" t="s">
        <v>455</v>
      </c>
      <c r="D1058" s="9" t="s">
        <v>509</v>
      </c>
      <c r="E1058" s="9" t="s">
        <v>613</v>
      </c>
      <c r="F1058" s="9" t="s">
        <v>548</v>
      </c>
      <c r="G1058" s="9" t="s">
        <v>525</v>
      </c>
      <c r="H1058" s="9" t="s">
        <v>526</v>
      </c>
      <c r="I1058" s="9" t="s">
        <v>514</v>
      </c>
      <c r="J1058" s="9">
        <v>25</v>
      </c>
      <c r="K1058" s="9">
        <v>3000</v>
      </c>
    </row>
    <row r="1059" spans="1:11" x14ac:dyDescent="0.25">
      <c r="A1059" s="9" t="s">
        <v>1647</v>
      </c>
      <c r="B1059" s="9">
        <v>42254</v>
      </c>
      <c r="C1059" s="9" t="s">
        <v>535</v>
      </c>
      <c r="D1059" s="9" t="s">
        <v>536</v>
      </c>
      <c r="E1059" s="9" t="s">
        <v>584</v>
      </c>
      <c r="F1059" s="9" t="s">
        <v>588</v>
      </c>
      <c r="G1059" s="9" t="s">
        <v>589</v>
      </c>
      <c r="H1059" s="9" t="s">
        <v>526</v>
      </c>
      <c r="I1059" s="9" t="s">
        <v>522</v>
      </c>
      <c r="J1059" s="9">
        <v>6</v>
      </c>
      <c r="K1059" s="9">
        <v>2500</v>
      </c>
    </row>
    <row r="1060" spans="1:11" x14ac:dyDescent="0.25">
      <c r="A1060" s="9" t="s">
        <v>1648</v>
      </c>
      <c r="B1060" s="9">
        <v>42255</v>
      </c>
      <c r="C1060" s="9" t="s">
        <v>545</v>
      </c>
      <c r="D1060" s="9" t="s">
        <v>546</v>
      </c>
      <c r="E1060" s="9" t="s">
        <v>591</v>
      </c>
      <c r="F1060" s="9" t="s">
        <v>560</v>
      </c>
      <c r="G1060" s="9" t="s">
        <v>561</v>
      </c>
      <c r="H1060" s="9" t="s">
        <v>562</v>
      </c>
      <c r="I1060" s="9" t="s">
        <v>527</v>
      </c>
      <c r="J1060" s="9">
        <v>11</v>
      </c>
      <c r="K1060" s="9">
        <v>7000</v>
      </c>
    </row>
    <row r="1061" spans="1:11" x14ac:dyDescent="0.25">
      <c r="A1061" s="9" t="s">
        <v>1649</v>
      </c>
      <c r="B1061" s="9">
        <v>42255</v>
      </c>
      <c r="C1061" s="9" t="s">
        <v>567</v>
      </c>
      <c r="D1061" s="9" t="s">
        <v>568</v>
      </c>
      <c r="E1061" s="9" t="s">
        <v>569</v>
      </c>
      <c r="F1061" s="9" t="s">
        <v>554</v>
      </c>
      <c r="G1061" s="9" t="s">
        <v>555</v>
      </c>
      <c r="H1061" s="9" t="s">
        <v>521</v>
      </c>
      <c r="I1061" s="9" t="s">
        <v>533</v>
      </c>
      <c r="J1061" s="9">
        <v>21</v>
      </c>
      <c r="K1061" s="9">
        <v>8000</v>
      </c>
    </row>
    <row r="1062" spans="1:11" x14ac:dyDescent="0.25">
      <c r="A1062" s="9" t="s">
        <v>1650</v>
      </c>
      <c r="B1062" s="9">
        <v>42255</v>
      </c>
      <c r="C1062" s="9" t="s">
        <v>545</v>
      </c>
      <c r="D1062" s="9" t="s">
        <v>546</v>
      </c>
      <c r="E1062" s="9" t="s">
        <v>641</v>
      </c>
      <c r="F1062" s="9" t="s">
        <v>524</v>
      </c>
      <c r="G1062" s="9" t="s">
        <v>525</v>
      </c>
      <c r="H1062" s="9" t="s">
        <v>526</v>
      </c>
      <c r="I1062" s="9" t="s">
        <v>538</v>
      </c>
      <c r="J1062" s="9">
        <v>10</v>
      </c>
      <c r="K1062" s="9">
        <v>900</v>
      </c>
    </row>
    <row r="1063" spans="1:11" x14ac:dyDescent="0.25">
      <c r="A1063" s="9" t="s">
        <v>1651</v>
      </c>
      <c r="B1063" s="9">
        <v>42255</v>
      </c>
      <c r="C1063" s="9" t="s">
        <v>529</v>
      </c>
      <c r="D1063" s="9" t="s">
        <v>530</v>
      </c>
      <c r="E1063" s="9" t="s">
        <v>625</v>
      </c>
      <c r="F1063" s="9" t="s">
        <v>588</v>
      </c>
      <c r="G1063" s="9" t="s">
        <v>589</v>
      </c>
      <c r="H1063" s="9" t="s">
        <v>526</v>
      </c>
      <c r="I1063" s="9" t="s">
        <v>543</v>
      </c>
      <c r="J1063" s="9">
        <v>6</v>
      </c>
      <c r="K1063" s="9">
        <v>2500</v>
      </c>
    </row>
    <row r="1064" spans="1:11" x14ac:dyDescent="0.25">
      <c r="A1064" s="9" t="s">
        <v>1652</v>
      </c>
      <c r="B1064" s="9">
        <v>42255</v>
      </c>
      <c r="C1064" s="9" t="s">
        <v>540</v>
      </c>
      <c r="D1064" s="9" t="s">
        <v>541</v>
      </c>
      <c r="E1064" s="9" t="s">
        <v>633</v>
      </c>
      <c r="F1064" s="9" t="s">
        <v>524</v>
      </c>
      <c r="G1064" s="9" t="s">
        <v>525</v>
      </c>
      <c r="H1064" s="9" t="s">
        <v>526</v>
      </c>
      <c r="I1064" s="9" t="s">
        <v>549</v>
      </c>
      <c r="J1064" s="9">
        <v>15</v>
      </c>
      <c r="K1064" s="9">
        <v>900</v>
      </c>
    </row>
    <row r="1065" spans="1:11" x14ac:dyDescent="0.25">
      <c r="A1065" s="9" t="s">
        <v>1653</v>
      </c>
      <c r="B1065" s="9">
        <v>42256</v>
      </c>
      <c r="C1065" s="9" t="s">
        <v>551</v>
      </c>
      <c r="D1065" s="9" t="s">
        <v>552</v>
      </c>
      <c r="E1065" s="9" t="s">
        <v>553</v>
      </c>
      <c r="F1065" s="9" t="s">
        <v>524</v>
      </c>
      <c r="G1065" s="9" t="s">
        <v>525</v>
      </c>
      <c r="H1065" s="9" t="s">
        <v>526</v>
      </c>
      <c r="I1065" s="9" t="s">
        <v>556</v>
      </c>
      <c r="J1065" s="9">
        <v>1</v>
      </c>
      <c r="K1065" s="9">
        <v>900</v>
      </c>
    </row>
    <row r="1066" spans="1:11" x14ac:dyDescent="0.25">
      <c r="A1066" s="9" t="s">
        <v>1654</v>
      </c>
      <c r="B1066" s="9">
        <v>42256</v>
      </c>
      <c r="C1066" s="9" t="s">
        <v>558</v>
      </c>
      <c r="D1066" s="9" t="s">
        <v>540</v>
      </c>
      <c r="E1066" s="9" t="s">
        <v>605</v>
      </c>
      <c r="F1066" s="9" t="s">
        <v>519</v>
      </c>
      <c r="G1066" s="9" t="s">
        <v>520</v>
      </c>
      <c r="H1066" s="9" t="s">
        <v>521</v>
      </c>
      <c r="I1066" s="9" t="s">
        <v>563</v>
      </c>
      <c r="J1066" s="9">
        <v>5</v>
      </c>
      <c r="K1066" s="9">
        <v>13500</v>
      </c>
    </row>
    <row r="1067" spans="1:11" x14ac:dyDescent="0.25">
      <c r="A1067" s="9" t="s">
        <v>1655</v>
      </c>
      <c r="B1067" s="9">
        <v>42256</v>
      </c>
      <c r="C1067" s="9" t="s">
        <v>545</v>
      </c>
      <c r="D1067" s="9" t="s">
        <v>546</v>
      </c>
      <c r="E1067" s="9" t="s">
        <v>547</v>
      </c>
      <c r="F1067" s="9" t="s">
        <v>554</v>
      </c>
      <c r="G1067" s="9" t="s">
        <v>555</v>
      </c>
      <c r="H1067" s="9" t="s">
        <v>521</v>
      </c>
      <c r="I1067" s="9" t="s">
        <v>565</v>
      </c>
      <c r="J1067" s="9">
        <v>5</v>
      </c>
      <c r="K1067" s="9">
        <v>8000</v>
      </c>
    </row>
    <row r="1068" spans="1:11" x14ac:dyDescent="0.25">
      <c r="A1068" s="9" t="s">
        <v>1656</v>
      </c>
      <c r="B1068" s="9">
        <v>42256</v>
      </c>
      <c r="C1068" s="9" t="s">
        <v>540</v>
      </c>
      <c r="D1068" s="9" t="s">
        <v>541</v>
      </c>
      <c r="E1068" s="9" t="s">
        <v>542</v>
      </c>
      <c r="F1068" s="9" t="s">
        <v>618</v>
      </c>
      <c r="G1068" s="9" t="s">
        <v>619</v>
      </c>
      <c r="H1068" s="9" t="s">
        <v>562</v>
      </c>
      <c r="I1068" s="9" t="s">
        <v>571</v>
      </c>
      <c r="J1068" s="9">
        <v>7</v>
      </c>
      <c r="K1068" s="9">
        <v>2500</v>
      </c>
    </row>
    <row r="1069" spans="1:11" x14ac:dyDescent="0.25">
      <c r="A1069" s="9" t="s">
        <v>1657</v>
      </c>
      <c r="B1069" s="9">
        <v>42257</v>
      </c>
      <c r="C1069" s="9" t="s">
        <v>516</v>
      </c>
      <c r="D1069" s="9" t="s">
        <v>517</v>
      </c>
      <c r="E1069" s="9" t="s">
        <v>696</v>
      </c>
      <c r="F1069" s="9" t="s">
        <v>554</v>
      </c>
      <c r="G1069" s="9" t="s">
        <v>555</v>
      </c>
      <c r="H1069" s="9" t="s">
        <v>521</v>
      </c>
      <c r="I1069" s="9" t="s">
        <v>574</v>
      </c>
      <c r="J1069" s="9">
        <v>4</v>
      </c>
      <c r="K1069" s="9">
        <v>8000</v>
      </c>
    </row>
    <row r="1070" spans="1:11" x14ac:dyDescent="0.25">
      <c r="A1070" s="9" t="s">
        <v>1658</v>
      </c>
      <c r="B1070" s="9">
        <v>42257</v>
      </c>
      <c r="C1070" s="9" t="s">
        <v>455</v>
      </c>
      <c r="D1070" s="9" t="s">
        <v>509</v>
      </c>
      <c r="E1070" s="9" t="s">
        <v>613</v>
      </c>
      <c r="F1070" s="9" t="s">
        <v>519</v>
      </c>
      <c r="G1070" s="9" t="s">
        <v>532</v>
      </c>
      <c r="H1070" s="9" t="s">
        <v>521</v>
      </c>
      <c r="I1070" s="9" t="s">
        <v>577</v>
      </c>
      <c r="J1070" s="9">
        <v>8</v>
      </c>
      <c r="K1070" s="9">
        <v>10500</v>
      </c>
    </row>
    <row r="1071" spans="1:11" x14ac:dyDescent="0.25">
      <c r="A1071" s="9" t="s">
        <v>1659</v>
      </c>
      <c r="B1071" s="9">
        <v>42257</v>
      </c>
      <c r="C1071" s="9" t="s">
        <v>516</v>
      </c>
      <c r="D1071" s="9" t="s">
        <v>517</v>
      </c>
      <c r="E1071" s="9" t="s">
        <v>576</v>
      </c>
      <c r="F1071" s="9" t="s">
        <v>519</v>
      </c>
      <c r="G1071" s="9" t="s">
        <v>525</v>
      </c>
      <c r="H1071" s="9" t="s">
        <v>521</v>
      </c>
      <c r="I1071" s="9" t="s">
        <v>579</v>
      </c>
      <c r="J1071" s="9">
        <v>25</v>
      </c>
      <c r="K1071" s="9">
        <v>12000</v>
      </c>
    </row>
    <row r="1072" spans="1:11" x14ac:dyDescent="0.25">
      <c r="A1072" s="9" t="s">
        <v>1660</v>
      </c>
      <c r="B1072" s="9">
        <v>42257</v>
      </c>
      <c r="C1072" s="9" t="s">
        <v>567</v>
      </c>
      <c r="D1072" s="9" t="s">
        <v>568</v>
      </c>
      <c r="E1072" s="9" t="s">
        <v>569</v>
      </c>
      <c r="F1072" s="9" t="s">
        <v>524</v>
      </c>
      <c r="G1072" s="9" t="s">
        <v>525</v>
      </c>
      <c r="H1072" s="9" t="s">
        <v>526</v>
      </c>
      <c r="I1072" s="9" t="s">
        <v>582</v>
      </c>
      <c r="J1072" s="9">
        <v>10</v>
      </c>
      <c r="K1072" s="9">
        <v>900</v>
      </c>
    </row>
    <row r="1073" spans="1:11" x14ac:dyDescent="0.25">
      <c r="A1073" s="9" t="s">
        <v>1661</v>
      </c>
      <c r="B1073" s="9">
        <v>42257</v>
      </c>
      <c r="C1073" s="9" t="s">
        <v>455</v>
      </c>
      <c r="D1073" s="9" t="s">
        <v>509</v>
      </c>
      <c r="E1073" s="9" t="s">
        <v>510</v>
      </c>
      <c r="F1073" s="9" t="s">
        <v>519</v>
      </c>
      <c r="G1073" s="9" t="s">
        <v>520</v>
      </c>
      <c r="H1073" s="9" t="s">
        <v>521</v>
      </c>
      <c r="I1073" s="9" t="s">
        <v>585</v>
      </c>
      <c r="J1073" s="9">
        <v>5</v>
      </c>
      <c r="K1073" s="9">
        <v>13500</v>
      </c>
    </row>
    <row r="1074" spans="1:11" x14ac:dyDescent="0.25">
      <c r="A1074" s="9" t="s">
        <v>1662</v>
      </c>
      <c r="B1074" s="9">
        <v>42258</v>
      </c>
      <c r="C1074" s="9" t="s">
        <v>455</v>
      </c>
      <c r="D1074" s="9" t="s">
        <v>509</v>
      </c>
      <c r="E1074" s="9" t="s">
        <v>573</v>
      </c>
      <c r="F1074" s="9" t="s">
        <v>560</v>
      </c>
      <c r="G1074" s="9" t="s">
        <v>561</v>
      </c>
      <c r="H1074" s="9" t="s">
        <v>562</v>
      </c>
      <c r="I1074" s="9" t="s">
        <v>574</v>
      </c>
      <c r="J1074" s="9">
        <v>23</v>
      </c>
      <c r="K1074" s="9">
        <v>7000</v>
      </c>
    </row>
    <row r="1075" spans="1:11" x14ac:dyDescent="0.25">
      <c r="A1075" s="9" t="s">
        <v>1663</v>
      </c>
      <c r="B1075" s="9">
        <v>42258</v>
      </c>
      <c r="C1075" s="9" t="s">
        <v>455</v>
      </c>
      <c r="D1075" s="9" t="s">
        <v>509</v>
      </c>
      <c r="E1075" s="9" t="s">
        <v>686</v>
      </c>
      <c r="F1075" s="9" t="s">
        <v>554</v>
      </c>
      <c r="G1075" s="9" t="s">
        <v>555</v>
      </c>
      <c r="H1075" s="9" t="s">
        <v>521</v>
      </c>
      <c r="I1075" s="9" t="s">
        <v>585</v>
      </c>
      <c r="J1075" s="9">
        <v>15</v>
      </c>
      <c r="K1075" s="9">
        <v>8000</v>
      </c>
    </row>
    <row r="1076" spans="1:11" x14ac:dyDescent="0.25">
      <c r="A1076" s="9" t="s">
        <v>1664</v>
      </c>
      <c r="B1076" s="9">
        <v>42258</v>
      </c>
      <c r="C1076" s="9" t="s">
        <v>455</v>
      </c>
      <c r="D1076" s="9" t="s">
        <v>509</v>
      </c>
      <c r="E1076" s="9" t="s">
        <v>686</v>
      </c>
      <c r="F1076" s="9" t="s">
        <v>519</v>
      </c>
      <c r="G1076" s="9" t="s">
        <v>532</v>
      </c>
      <c r="H1076" s="9" t="s">
        <v>521</v>
      </c>
      <c r="I1076" s="9" t="s">
        <v>571</v>
      </c>
      <c r="J1076" s="9">
        <v>10</v>
      </c>
      <c r="K1076" s="9">
        <v>10500</v>
      </c>
    </row>
    <row r="1077" spans="1:11" x14ac:dyDescent="0.25">
      <c r="A1077" s="9" t="s">
        <v>1665</v>
      </c>
      <c r="B1077" s="9">
        <v>42258</v>
      </c>
      <c r="C1077" s="9" t="s">
        <v>567</v>
      </c>
      <c r="D1077" s="9" t="s">
        <v>568</v>
      </c>
      <c r="E1077" s="9" t="s">
        <v>569</v>
      </c>
      <c r="F1077" s="9" t="s">
        <v>618</v>
      </c>
      <c r="G1077" s="9" t="s">
        <v>619</v>
      </c>
      <c r="H1077" s="9" t="s">
        <v>562</v>
      </c>
      <c r="I1077" s="9" t="s">
        <v>565</v>
      </c>
      <c r="J1077" s="9">
        <v>12</v>
      </c>
      <c r="K1077" s="9">
        <v>2500</v>
      </c>
    </row>
    <row r="1078" spans="1:11" x14ac:dyDescent="0.25">
      <c r="A1078" s="9" t="s">
        <v>1666</v>
      </c>
      <c r="B1078" s="9">
        <v>42258</v>
      </c>
      <c r="C1078" s="9" t="s">
        <v>516</v>
      </c>
      <c r="D1078" s="9" t="s">
        <v>517</v>
      </c>
      <c r="E1078" s="9" t="s">
        <v>696</v>
      </c>
      <c r="F1078" s="9" t="s">
        <v>519</v>
      </c>
      <c r="G1078" s="9" t="s">
        <v>520</v>
      </c>
      <c r="H1078" s="9" t="s">
        <v>521</v>
      </c>
      <c r="I1078" s="9" t="s">
        <v>556</v>
      </c>
      <c r="J1078" s="9">
        <v>10</v>
      </c>
      <c r="K1078" s="9">
        <v>13500</v>
      </c>
    </row>
    <row r="1079" spans="1:11" x14ac:dyDescent="0.25">
      <c r="A1079" s="9" t="s">
        <v>1667</v>
      </c>
      <c r="B1079" s="9">
        <v>42258</v>
      </c>
      <c r="C1079" s="9" t="s">
        <v>529</v>
      </c>
      <c r="D1079" s="9" t="s">
        <v>530</v>
      </c>
      <c r="E1079" s="9" t="s">
        <v>581</v>
      </c>
      <c r="F1079" s="9" t="s">
        <v>588</v>
      </c>
      <c r="G1079" s="9" t="s">
        <v>589</v>
      </c>
      <c r="H1079" s="9" t="s">
        <v>526</v>
      </c>
      <c r="I1079" s="9" t="s">
        <v>582</v>
      </c>
      <c r="J1079" s="9">
        <v>5</v>
      </c>
      <c r="K1079" s="9">
        <v>2500</v>
      </c>
    </row>
    <row r="1080" spans="1:11" x14ac:dyDescent="0.25">
      <c r="A1080" s="9" t="s">
        <v>1668</v>
      </c>
      <c r="B1080" s="9">
        <v>42258</v>
      </c>
      <c r="C1080" s="9" t="s">
        <v>551</v>
      </c>
      <c r="D1080" s="9" t="s">
        <v>552</v>
      </c>
      <c r="E1080" s="9" t="s">
        <v>553</v>
      </c>
      <c r="F1080" s="9" t="s">
        <v>524</v>
      </c>
      <c r="G1080" s="9" t="s">
        <v>525</v>
      </c>
      <c r="H1080" s="9" t="s">
        <v>526</v>
      </c>
      <c r="I1080" s="9" t="s">
        <v>549</v>
      </c>
      <c r="J1080" s="9">
        <v>3</v>
      </c>
      <c r="K1080" s="9">
        <v>900</v>
      </c>
    </row>
    <row r="1081" spans="1:11" x14ac:dyDescent="0.25">
      <c r="A1081" s="9" t="s">
        <v>1669</v>
      </c>
      <c r="B1081" s="9">
        <v>42258</v>
      </c>
      <c r="C1081" s="9" t="s">
        <v>558</v>
      </c>
      <c r="D1081" s="9" t="s">
        <v>540</v>
      </c>
      <c r="E1081" s="9" t="s">
        <v>605</v>
      </c>
      <c r="F1081" s="9" t="s">
        <v>588</v>
      </c>
      <c r="G1081" s="9" t="s">
        <v>589</v>
      </c>
      <c r="H1081" s="9" t="s">
        <v>526</v>
      </c>
      <c r="I1081" s="9" t="s">
        <v>543</v>
      </c>
      <c r="J1081" s="9">
        <v>2</v>
      </c>
      <c r="K1081" s="9">
        <v>2500</v>
      </c>
    </row>
    <row r="1082" spans="1:11" x14ac:dyDescent="0.25">
      <c r="A1082" s="9" t="s">
        <v>1670</v>
      </c>
      <c r="B1082" s="9">
        <v>42259</v>
      </c>
      <c r="C1082" s="9" t="s">
        <v>545</v>
      </c>
      <c r="D1082" s="9" t="s">
        <v>546</v>
      </c>
      <c r="E1082" s="9" t="s">
        <v>641</v>
      </c>
      <c r="F1082" s="9" t="s">
        <v>560</v>
      </c>
      <c r="G1082" s="9" t="s">
        <v>561</v>
      </c>
      <c r="H1082" s="9" t="s">
        <v>562</v>
      </c>
      <c r="I1082" s="9" t="s">
        <v>538</v>
      </c>
      <c r="J1082" s="9">
        <v>16</v>
      </c>
      <c r="K1082" s="9">
        <v>7000</v>
      </c>
    </row>
    <row r="1083" spans="1:11" x14ac:dyDescent="0.25">
      <c r="A1083" s="9" t="s">
        <v>1671</v>
      </c>
      <c r="B1083" s="9">
        <v>42259</v>
      </c>
      <c r="C1083" s="9" t="s">
        <v>529</v>
      </c>
      <c r="D1083" s="9" t="s">
        <v>530</v>
      </c>
      <c r="E1083" s="9" t="s">
        <v>531</v>
      </c>
      <c r="F1083" s="9" t="s">
        <v>618</v>
      </c>
      <c r="G1083" s="9" t="s">
        <v>619</v>
      </c>
      <c r="H1083" s="9" t="s">
        <v>562</v>
      </c>
      <c r="I1083" s="9" t="s">
        <v>533</v>
      </c>
      <c r="J1083" s="9">
        <v>9</v>
      </c>
      <c r="K1083" s="9">
        <v>2500</v>
      </c>
    </row>
    <row r="1084" spans="1:11" x14ac:dyDescent="0.25">
      <c r="A1084" s="9" t="s">
        <v>1672</v>
      </c>
      <c r="B1084" s="9">
        <v>42259</v>
      </c>
      <c r="C1084" s="9" t="s">
        <v>551</v>
      </c>
      <c r="D1084" s="9" t="s">
        <v>552</v>
      </c>
      <c r="E1084" s="9" t="s">
        <v>553</v>
      </c>
      <c r="F1084" s="9" t="s">
        <v>519</v>
      </c>
      <c r="G1084" s="9" t="s">
        <v>525</v>
      </c>
      <c r="H1084" s="9" t="s">
        <v>521</v>
      </c>
      <c r="I1084" s="9" t="s">
        <v>579</v>
      </c>
      <c r="J1084" s="9">
        <v>7</v>
      </c>
      <c r="K1084" s="9">
        <v>12000</v>
      </c>
    </row>
    <row r="1085" spans="1:11" x14ac:dyDescent="0.25">
      <c r="A1085" s="9" t="s">
        <v>1673</v>
      </c>
      <c r="B1085" s="9">
        <v>42259</v>
      </c>
      <c r="C1085" s="9" t="s">
        <v>540</v>
      </c>
      <c r="D1085" s="9" t="s">
        <v>541</v>
      </c>
      <c r="E1085" s="9" t="s">
        <v>542</v>
      </c>
      <c r="F1085" s="9" t="s">
        <v>618</v>
      </c>
      <c r="G1085" s="9" t="s">
        <v>619</v>
      </c>
      <c r="H1085" s="9" t="s">
        <v>562</v>
      </c>
      <c r="I1085" s="9" t="s">
        <v>527</v>
      </c>
      <c r="J1085" s="9">
        <v>24</v>
      </c>
      <c r="K1085" s="9">
        <v>2500</v>
      </c>
    </row>
    <row r="1086" spans="1:11" x14ac:dyDescent="0.25">
      <c r="A1086" s="9" t="s">
        <v>1674</v>
      </c>
      <c r="B1086" s="9">
        <v>42259</v>
      </c>
      <c r="C1086" s="9" t="s">
        <v>516</v>
      </c>
      <c r="D1086" s="9" t="s">
        <v>517</v>
      </c>
      <c r="E1086" s="9" t="s">
        <v>696</v>
      </c>
      <c r="F1086" s="9" t="s">
        <v>524</v>
      </c>
      <c r="G1086" s="9" t="s">
        <v>525</v>
      </c>
      <c r="H1086" s="9" t="s">
        <v>526</v>
      </c>
      <c r="I1086" s="9" t="s">
        <v>522</v>
      </c>
      <c r="J1086" s="9">
        <v>23</v>
      </c>
      <c r="K1086" s="9">
        <v>900</v>
      </c>
    </row>
    <row r="1087" spans="1:11" x14ac:dyDescent="0.25">
      <c r="A1087" s="9" t="s">
        <v>1675</v>
      </c>
      <c r="B1087" s="9">
        <v>42260</v>
      </c>
      <c r="C1087" s="9" t="s">
        <v>567</v>
      </c>
      <c r="D1087" s="9" t="s">
        <v>568</v>
      </c>
      <c r="E1087" s="9" t="s">
        <v>673</v>
      </c>
      <c r="F1087" s="9" t="s">
        <v>560</v>
      </c>
      <c r="G1087" s="9" t="s">
        <v>561</v>
      </c>
      <c r="H1087" s="9" t="s">
        <v>562</v>
      </c>
      <c r="I1087" s="9" t="s">
        <v>577</v>
      </c>
      <c r="J1087" s="9">
        <v>14</v>
      </c>
      <c r="K1087" s="9">
        <v>7000</v>
      </c>
    </row>
    <row r="1088" spans="1:11" x14ac:dyDescent="0.25">
      <c r="A1088" s="9" t="s">
        <v>1676</v>
      </c>
      <c r="B1088" s="9">
        <v>42260</v>
      </c>
      <c r="C1088" s="9" t="s">
        <v>558</v>
      </c>
      <c r="D1088" s="9" t="s">
        <v>540</v>
      </c>
      <c r="E1088" s="9" t="s">
        <v>655</v>
      </c>
      <c r="F1088" s="9" t="s">
        <v>511</v>
      </c>
      <c r="G1088" s="9" t="s">
        <v>512</v>
      </c>
      <c r="H1088" s="9" t="s">
        <v>513</v>
      </c>
      <c r="I1088" s="9" t="s">
        <v>514</v>
      </c>
      <c r="J1088" s="9">
        <v>20</v>
      </c>
      <c r="K1088" s="9">
        <v>18000</v>
      </c>
    </row>
    <row r="1089" spans="1:11" x14ac:dyDescent="0.25">
      <c r="A1089" s="9" t="s">
        <v>1677</v>
      </c>
      <c r="B1089" s="9">
        <v>42260</v>
      </c>
      <c r="C1089" s="9" t="s">
        <v>529</v>
      </c>
      <c r="D1089" s="9" t="s">
        <v>530</v>
      </c>
      <c r="E1089" s="9" t="s">
        <v>625</v>
      </c>
      <c r="F1089" s="9" t="s">
        <v>519</v>
      </c>
      <c r="G1089" s="9" t="s">
        <v>525</v>
      </c>
      <c r="H1089" s="9" t="s">
        <v>521</v>
      </c>
      <c r="I1089" s="9" t="s">
        <v>563</v>
      </c>
      <c r="J1089" s="9">
        <v>14</v>
      </c>
      <c r="K1089" s="9">
        <v>12000</v>
      </c>
    </row>
    <row r="1090" spans="1:11" x14ac:dyDescent="0.25">
      <c r="A1090" s="9" t="s">
        <v>1678</v>
      </c>
      <c r="B1090" s="9">
        <v>42260</v>
      </c>
      <c r="C1090" s="9" t="s">
        <v>551</v>
      </c>
      <c r="D1090" s="9" t="s">
        <v>552</v>
      </c>
      <c r="E1090" s="9" t="s">
        <v>553</v>
      </c>
      <c r="F1090" s="9" t="s">
        <v>588</v>
      </c>
      <c r="G1090" s="9" t="s">
        <v>589</v>
      </c>
      <c r="H1090" s="9" t="s">
        <v>526</v>
      </c>
      <c r="I1090" s="9" t="s">
        <v>577</v>
      </c>
      <c r="J1090" s="9">
        <v>21</v>
      </c>
      <c r="K1090" s="9">
        <v>2500</v>
      </c>
    </row>
    <row r="1091" spans="1:11" x14ac:dyDescent="0.25">
      <c r="A1091" s="9" t="s">
        <v>1679</v>
      </c>
      <c r="B1091" s="9">
        <v>42260</v>
      </c>
      <c r="C1091" s="9" t="s">
        <v>558</v>
      </c>
      <c r="D1091" s="9" t="s">
        <v>540</v>
      </c>
      <c r="E1091" s="9" t="s">
        <v>655</v>
      </c>
      <c r="F1091" s="9" t="s">
        <v>588</v>
      </c>
      <c r="G1091" s="9" t="s">
        <v>589</v>
      </c>
      <c r="H1091" s="9" t="s">
        <v>526</v>
      </c>
      <c r="I1091" s="9" t="s">
        <v>514</v>
      </c>
      <c r="J1091" s="9">
        <v>11</v>
      </c>
      <c r="K1091" s="9">
        <v>2500</v>
      </c>
    </row>
    <row r="1092" spans="1:11" x14ac:dyDescent="0.25">
      <c r="A1092" s="9" t="s">
        <v>1680</v>
      </c>
      <c r="B1092" s="9">
        <v>42260</v>
      </c>
      <c r="C1092" s="9" t="s">
        <v>558</v>
      </c>
      <c r="D1092" s="9" t="s">
        <v>540</v>
      </c>
      <c r="E1092" s="9" t="s">
        <v>605</v>
      </c>
      <c r="F1092" s="9" t="s">
        <v>519</v>
      </c>
      <c r="G1092" s="9" t="s">
        <v>532</v>
      </c>
      <c r="H1092" s="9" t="s">
        <v>521</v>
      </c>
      <c r="I1092" s="9" t="s">
        <v>563</v>
      </c>
      <c r="J1092" s="9">
        <v>23</v>
      </c>
      <c r="K1092" s="9">
        <v>10500</v>
      </c>
    </row>
    <row r="1093" spans="1:11" x14ac:dyDescent="0.25">
      <c r="A1093" s="9" t="s">
        <v>1681</v>
      </c>
      <c r="B1093" s="9">
        <v>42261</v>
      </c>
      <c r="C1093" s="9" t="s">
        <v>545</v>
      </c>
      <c r="D1093" s="9" t="s">
        <v>546</v>
      </c>
      <c r="E1093" s="9" t="s">
        <v>641</v>
      </c>
      <c r="F1093" s="9" t="s">
        <v>519</v>
      </c>
      <c r="G1093" s="9" t="s">
        <v>520</v>
      </c>
      <c r="H1093" s="9" t="s">
        <v>521</v>
      </c>
      <c r="I1093" s="9" t="s">
        <v>565</v>
      </c>
      <c r="J1093" s="9">
        <v>20</v>
      </c>
      <c r="K1093" s="9">
        <v>13500</v>
      </c>
    </row>
    <row r="1094" spans="1:11" x14ac:dyDescent="0.25">
      <c r="A1094" s="9" t="s">
        <v>1682</v>
      </c>
      <c r="B1094" s="9">
        <v>42261</v>
      </c>
      <c r="C1094" s="9" t="s">
        <v>529</v>
      </c>
      <c r="D1094" s="9" t="s">
        <v>530</v>
      </c>
      <c r="E1094" s="9" t="s">
        <v>581</v>
      </c>
      <c r="F1094" s="9" t="s">
        <v>519</v>
      </c>
      <c r="G1094" s="9" t="s">
        <v>532</v>
      </c>
      <c r="H1094" s="9" t="s">
        <v>521</v>
      </c>
      <c r="I1094" s="9" t="s">
        <v>556</v>
      </c>
      <c r="J1094" s="9">
        <v>14</v>
      </c>
      <c r="K1094" s="9">
        <v>10500</v>
      </c>
    </row>
    <row r="1095" spans="1:11" x14ac:dyDescent="0.25">
      <c r="A1095" s="9" t="s">
        <v>1683</v>
      </c>
      <c r="B1095" s="9">
        <v>42262</v>
      </c>
      <c r="C1095" s="9" t="s">
        <v>551</v>
      </c>
      <c r="D1095" s="9" t="s">
        <v>552</v>
      </c>
      <c r="E1095" s="9" t="s">
        <v>593</v>
      </c>
      <c r="F1095" s="9" t="s">
        <v>524</v>
      </c>
      <c r="G1095" s="9" t="s">
        <v>525</v>
      </c>
      <c r="H1095" s="9" t="s">
        <v>526</v>
      </c>
      <c r="I1095" s="9" t="s">
        <v>582</v>
      </c>
      <c r="J1095" s="9">
        <v>21</v>
      </c>
      <c r="K1095" s="9">
        <v>900</v>
      </c>
    </row>
    <row r="1096" spans="1:11" x14ac:dyDescent="0.25">
      <c r="A1096" s="9" t="s">
        <v>1684</v>
      </c>
      <c r="B1096" s="9">
        <v>42262</v>
      </c>
      <c r="C1096" s="9" t="s">
        <v>540</v>
      </c>
      <c r="D1096" s="9" t="s">
        <v>541</v>
      </c>
      <c r="E1096" s="9" t="s">
        <v>587</v>
      </c>
      <c r="F1096" s="9" t="s">
        <v>524</v>
      </c>
      <c r="G1096" s="9" t="s">
        <v>525</v>
      </c>
      <c r="H1096" s="9" t="s">
        <v>526</v>
      </c>
      <c r="I1096" s="9" t="s">
        <v>543</v>
      </c>
      <c r="J1096" s="9">
        <v>21</v>
      </c>
      <c r="K1096" s="9">
        <v>900</v>
      </c>
    </row>
    <row r="1097" spans="1:11" x14ac:dyDescent="0.25">
      <c r="A1097" s="9" t="s">
        <v>1685</v>
      </c>
      <c r="B1097" s="9">
        <v>42262</v>
      </c>
      <c r="C1097" s="9" t="s">
        <v>516</v>
      </c>
      <c r="D1097" s="9" t="s">
        <v>517</v>
      </c>
      <c r="E1097" s="9" t="s">
        <v>576</v>
      </c>
      <c r="F1097" s="9" t="s">
        <v>618</v>
      </c>
      <c r="G1097" s="9" t="s">
        <v>619</v>
      </c>
      <c r="H1097" s="9" t="s">
        <v>562</v>
      </c>
      <c r="I1097" s="9" t="s">
        <v>538</v>
      </c>
      <c r="J1097" s="9">
        <v>5</v>
      </c>
      <c r="K1097" s="9">
        <v>2500</v>
      </c>
    </row>
    <row r="1098" spans="1:11" x14ac:dyDescent="0.25">
      <c r="A1098" s="9" t="s">
        <v>1686</v>
      </c>
      <c r="B1098" s="9">
        <v>42262</v>
      </c>
      <c r="C1098" s="9" t="s">
        <v>567</v>
      </c>
      <c r="D1098" s="9" t="s">
        <v>568</v>
      </c>
      <c r="E1098" s="9" t="s">
        <v>673</v>
      </c>
      <c r="F1098" s="9" t="s">
        <v>519</v>
      </c>
      <c r="G1098" s="9" t="s">
        <v>520</v>
      </c>
      <c r="H1098" s="9" t="s">
        <v>521</v>
      </c>
      <c r="I1098" s="9" t="s">
        <v>574</v>
      </c>
      <c r="J1098" s="9">
        <v>5</v>
      </c>
      <c r="K1098" s="9">
        <v>13500</v>
      </c>
    </row>
    <row r="1099" spans="1:11" x14ac:dyDescent="0.25">
      <c r="A1099" s="9" t="s">
        <v>1687</v>
      </c>
      <c r="B1099" s="9">
        <v>42262</v>
      </c>
      <c r="C1099" s="9" t="s">
        <v>540</v>
      </c>
      <c r="D1099" s="9" t="s">
        <v>541</v>
      </c>
      <c r="E1099" s="9" t="s">
        <v>633</v>
      </c>
      <c r="F1099" s="9" t="s">
        <v>524</v>
      </c>
      <c r="G1099" s="9" t="s">
        <v>525</v>
      </c>
      <c r="H1099" s="9" t="s">
        <v>526</v>
      </c>
      <c r="I1099" s="9" t="s">
        <v>585</v>
      </c>
      <c r="J1099" s="9">
        <v>18</v>
      </c>
      <c r="K1099" s="9">
        <v>900</v>
      </c>
    </row>
    <row r="1100" spans="1:11" x14ac:dyDescent="0.25">
      <c r="A1100" s="9" t="s">
        <v>1688</v>
      </c>
      <c r="B1100" s="9">
        <v>42262</v>
      </c>
      <c r="C1100" s="9" t="s">
        <v>529</v>
      </c>
      <c r="D1100" s="9" t="s">
        <v>530</v>
      </c>
      <c r="E1100" s="9" t="s">
        <v>531</v>
      </c>
      <c r="F1100" s="9" t="s">
        <v>570</v>
      </c>
      <c r="G1100" s="9" t="s">
        <v>555</v>
      </c>
      <c r="H1100" s="9" t="s">
        <v>521</v>
      </c>
      <c r="I1100" s="9" t="s">
        <v>571</v>
      </c>
      <c r="J1100" s="9">
        <v>1</v>
      </c>
      <c r="K1100" s="9">
        <v>9000</v>
      </c>
    </row>
    <row r="1101" spans="1:11" x14ac:dyDescent="0.25">
      <c r="A1101" s="9" t="s">
        <v>1689</v>
      </c>
      <c r="B1101" s="9">
        <v>42262</v>
      </c>
      <c r="C1101" s="9" t="s">
        <v>558</v>
      </c>
      <c r="D1101" s="9" t="s">
        <v>540</v>
      </c>
      <c r="E1101" s="9" t="s">
        <v>559</v>
      </c>
      <c r="F1101" s="9" t="s">
        <v>519</v>
      </c>
      <c r="G1101" s="9" t="s">
        <v>525</v>
      </c>
      <c r="H1101" s="9" t="s">
        <v>521</v>
      </c>
      <c r="I1101" s="9" t="s">
        <v>549</v>
      </c>
      <c r="J1101" s="9">
        <v>19</v>
      </c>
      <c r="K1101" s="9">
        <v>12000</v>
      </c>
    </row>
    <row r="1102" spans="1:11" x14ac:dyDescent="0.25">
      <c r="A1102" s="9" t="s">
        <v>1690</v>
      </c>
      <c r="B1102" s="9">
        <v>42262</v>
      </c>
      <c r="C1102" s="9" t="s">
        <v>567</v>
      </c>
      <c r="D1102" s="9" t="s">
        <v>568</v>
      </c>
      <c r="E1102" s="9" t="s">
        <v>569</v>
      </c>
      <c r="F1102" s="9" t="s">
        <v>548</v>
      </c>
      <c r="G1102" s="9" t="s">
        <v>525</v>
      </c>
      <c r="H1102" s="9" t="s">
        <v>526</v>
      </c>
      <c r="I1102" s="9" t="s">
        <v>533</v>
      </c>
      <c r="J1102" s="9">
        <v>25</v>
      </c>
      <c r="K1102" s="9">
        <v>3000</v>
      </c>
    </row>
    <row r="1103" spans="1:11" x14ac:dyDescent="0.25">
      <c r="A1103" s="9" t="s">
        <v>1691</v>
      </c>
      <c r="B1103" s="9">
        <v>42263</v>
      </c>
      <c r="C1103" s="9" t="s">
        <v>540</v>
      </c>
      <c r="D1103" s="9" t="s">
        <v>541</v>
      </c>
      <c r="E1103" s="9" t="s">
        <v>542</v>
      </c>
      <c r="F1103" s="9" t="s">
        <v>524</v>
      </c>
      <c r="G1103" s="9" t="s">
        <v>525</v>
      </c>
      <c r="H1103" s="9" t="s">
        <v>526</v>
      </c>
      <c r="I1103" s="9" t="s">
        <v>579</v>
      </c>
      <c r="J1103" s="9">
        <v>7</v>
      </c>
      <c r="K1103" s="9">
        <v>900</v>
      </c>
    </row>
    <row r="1104" spans="1:11" x14ac:dyDescent="0.25">
      <c r="A1104" s="9" t="s">
        <v>1692</v>
      </c>
      <c r="B1104" s="9">
        <v>42263</v>
      </c>
      <c r="C1104" s="9" t="s">
        <v>535</v>
      </c>
      <c r="D1104" s="9" t="s">
        <v>536</v>
      </c>
      <c r="E1104" s="9" t="s">
        <v>537</v>
      </c>
      <c r="F1104" s="9" t="s">
        <v>570</v>
      </c>
      <c r="G1104" s="9" t="s">
        <v>555</v>
      </c>
      <c r="H1104" s="9" t="s">
        <v>521</v>
      </c>
      <c r="I1104" s="9" t="s">
        <v>527</v>
      </c>
      <c r="J1104" s="9">
        <v>17</v>
      </c>
      <c r="K1104" s="9">
        <v>9000</v>
      </c>
    </row>
    <row r="1105" spans="1:11" x14ac:dyDescent="0.25">
      <c r="A1105" s="9" t="s">
        <v>1693</v>
      </c>
      <c r="B1105" s="9">
        <v>42263</v>
      </c>
      <c r="C1105" s="9" t="s">
        <v>516</v>
      </c>
      <c r="D1105" s="9" t="s">
        <v>517</v>
      </c>
      <c r="E1105" s="9" t="s">
        <v>623</v>
      </c>
      <c r="F1105" s="9" t="s">
        <v>519</v>
      </c>
      <c r="G1105" s="9" t="s">
        <v>525</v>
      </c>
      <c r="H1105" s="9" t="s">
        <v>521</v>
      </c>
      <c r="I1105" s="9" t="s">
        <v>522</v>
      </c>
      <c r="J1105" s="9">
        <v>11</v>
      </c>
      <c r="K1105" s="9">
        <v>12000</v>
      </c>
    </row>
    <row r="1106" spans="1:11" x14ac:dyDescent="0.25">
      <c r="A1106" s="9" t="s">
        <v>1694</v>
      </c>
      <c r="B1106" s="9">
        <v>42263</v>
      </c>
      <c r="C1106" s="9" t="s">
        <v>529</v>
      </c>
      <c r="D1106" s="9" t="s">
        <v>530</v>
      </c>
      <c r="E1106" s="9" t="s">
        <v>581</v>
      </c>
      <c r="F1106" s="9" t="s">
        <v>588</v>
      </c>
      <c r="G1106" s="9" t="s">
        <v>589</v>
      </c>
      <c r="H1106" s="9" t="s">
        <v>526</v>
      </c>
      <c r="I1106" s="9" t="s">
        <v>514</v>
      </c>
      <c r="J1106" s="9">
        <v>24</v>
      </c>
      <c r="K1106" s="9">
        <v>2500</v>
      </c>
    </row>
    <row r="1107" spans="1:11" x14ac:dyDescent="0.25">
      <c r="A1107" s="9" t="s">
        <v>1695</v>
      </c>
      <c r="B1107" s="9">
        <v>42263</v>
      </c>
      <c r="C1107" s="9" t="s">
        <v>455</v>
      </c>
      <c r="D1107" s="9" t="s">
        <v>509</v>
      </c>
      <c r="E1107" s="9" t="s">
        <v>613</v>
      </c>
      <c r="F1107" s="9" t="s">
        <v>560</v>
      </c>
      <c r="G1107" s="9" t="s">
        <v>561</v>
      </c>
      <c r="H1107" s="9" t="s">
        <v>562</v>
      </c>
      <c r="I1107" s="9" t="s">
        <v>522</v>
      </c>
      <c r="J1107" s="9">
        <v>12</v>
      </c>
      <c r="K1107" s="9">
        <v>7000</v>
      </c>
    </row>
    <row r="1108" spans="1:11" x14ac:dyDescent="0.25">
      <c r="A1108" s="9" t="s">
        <v>1696</v>
      </c>
      <c r="B1108" s="9">
        <v>42263</v>
      </c>
      <c r="C1108" s="9" t="s">
        <v>558</v>
      </c>
      <c r="D1108" s="9" t="s">
        <v>540</v>
      </c>
      <c r="E1108" s="9" t="s">
        <v>559</v>
      </c>
      <c r="F1108" s="9" t="s">
        <v>524</v>
      </c>
      <c r="G1108" s="9" t="s">
        <v>525</v>
      </c>
      <c r="H1108" s="9" t="s">
        <v>526</v>
      </c>
      <c r="I1108" s="9" t="s">
        <v>527</v>
      </c>
      <c r="J1108" s="9">
        <v>15</v>
      </c>
      <c r="K1108" s="9">
        <v>900</v>
      </c>
    </row>
    <row r="1109" spans="1:11" x14ac:dyDescent="0.25">
      <c r="A1109" s="9" t="s">
        <v>1697</v>
      </c>
      <c r="B1109" s="9">
        <v>42264</v>
      </c>
      <c r="C1109" s="9" t="s">
        <v>455</v>
      </c>
      <c r="D1109" s="9" t="s">
        <v>509</v>
      </c>
      <c r="E1109" s="9" t="s">
        <v>573</v>
      </c>
      <c r="F1109" s="9" t="s">
        <v>511</v>
      </c>
      <c r="G1109" s="9" t="s">
        <v>512</v>
      </c>
      <c r="H1109" s="9" t="s">
        <v>513</v>
      </c>
      <c r="I1109" s="9" t="s">
        <v>533</v>
      </c>
      <c r="J1109" s="9">
        <v>14</v>
      </c>
      <c r="K1109" s="9">
        <v>18000</v>
      </c>
    </row>
    <row r="1110" spans="1:11" x14ac:dyDescent="0.25">
      <c r="A1110" s="9" t="s">
        <v>1698</v>
      </c>
      <c r="B1110" s="9">
        <v>42264</v>
      </c>
      <c r="C1110" s="9" t="s">
        <v>516</v>
      </c>
      <c r="D1110" s="9" t="s">
        <v>517</v>
      </c>
      <c r="E1110" s="9" t="s">
        <v>696</v>
      </c>
      <c r="F1110" s="9" t="s">
        <v>618</v>
      </c>
      <c r="G1110" s="9" t="s">
        <v>619</v>
      </c>
      <c r="H1110" s="9" t="s">
        <v>562</v>
      </c>
      <c r="I1110" s="9" t="s">
        <v>538</v>
      </c>
      <c r="J1110" s="9">
        <v>19</v>
      </c>
      <c r="K1110" s="9">
        <v>2500</v>
      </c>
    </row>
    <row r="1111" spans="1:11" x14ac:dyDescent="0.25">
      <c r="A1111" s="9" t="s">
        <v>1699</v>
      </c>
      <c r="B1111" s="9">
        <v>42264</v>
      </c>
      <c r="C1111" s="9" t="s">
        <v>516</v>
      </c>
      <c r="D1111" s="9" t="s">
        <v>517</v>
      </c>
      <c r="E1111" s="9" t="s">
        <v>518</v>
      </c>
      <c r="F1111" s="9" t="s">
        <v>560</v>
      </c>
      <c r="G1111" s="9" t="s">
        <v>561</v>
      </c>
      <c r="H1111" s="9" t="s">
        <v>562</v>
      </c>
      <c r="I1111" s="9" t="s">
        <v>543</v>
      </c>
      <c r="J1111" s="9">
        <v>18</v>
      </c>
      <c r="K1111" s="9">
        <v>7000</v>
      </c>
    </row>
    <row r="1112" spans="1:11" x14ac:dyDescent="0.25">
      <c r="A1112" s="9" t="s">
        <v>1700</v>
      </c>
      <c r="B1112" s="9">
        <v>42264</v>
      </c>
      <c r="C1112" s="9" t="s">
        <v>545</v>
      </c>
      <c r="D1112" s="9" t="s">
        <v>546</v>
      </c>
      <c r="E1112" s="9" t="s">
        <v>547</v>
      </c>
      <c r="F1112" s="9" t="s">
        <v>524</v>
      </c>
      <c r="G1112" s="9" t="s">
        <v>525</v>
      </c>
      <c r="H1112" s="9" t="s">
        <v>526</v>
      </c>
      <c r="I1112" s="9" t="s">
        <v>549</v>
      </c>
      <c r="J1112" s="9">
        <v>18</v>
      </c>
      <c r="K1112" s="9">
        <v>900</v>
      </c>
    </row>
    <row r="1113" spans="1:11" x14ac:dyDescent="0.25">
      <c r="A1113" s="9" t="s">
        <v>1701</v>
      </c>
      <c r="B1113" s="9">
        <v>42264</v>
      </c>
      <c r="C1113" s="9" t="s">
        <v>551</v>
      </c>
      <c r="D1113" s="9" t="s">
        <v>552</v>
      </c>
      <c r="E1113" s="9" t="s">
        <v>593</v>
      </c>
      <c r="F1113" s="9" t="s">
        <v>570</v>
      </c>
      <c r="G1113" s="9" t="s">
        <v>555</v>
      </c>
      <c r="H1113" s="9" t="s">
        <v>521</v>
      </c>
      <c r="I1113" s="9" t="s">
        <v>556</v>
      </c>
      <c r="J1113" s="9">
        <v>14</v>
      </c>
      <c r="K1113" s="9">
        <v>9000</v>
      </c>
    </row>
    <row r="1114" spans="1:11" x14ac:dyDescent="0.25">
      <c r="A1114" s="9" t="s">
        <v>1702</v>
      </c>
      <c r="B1114" s="9">
        <v>42264</v>
      </c>
      <c r="C1114" s="9" t="s">
        <v>529</v>
      </c>
      <c r="D1114" s="9" t="s">
        <v>530</v>
      </c>
      <c r="E1114" s="9" t="s">
        <v>531</v>
      </c>
      <c r="F1114" s="9" t="s">
        <v>588</v>
      </c>
      <c r="G1114" s="9" t="s">
        <v>589</v>
      </c>
      <c r="H1114" s="9" t="s">
        <v>526</v>
      </c>
      <c r="I1114" s="9" t="s">
        <v>563</v>
      </c>
      <c r="J1114" s="9">
        <v>14</v>
      </c>
      <c r="K1114" s="9">
        <v>2500</v>
      </c>
    </row>
    <row r="1115" spans="1:11" x14ac:dyDescent="0.25">
      <c r="A1115" s="9" t="s">
        <v>1703</v>
      </c>
      <c r="B1115" s="9">
        <v>42264</v>
      </c>
      <c r="C1115" s="9" t="s">
        <v>516</v>
      </c>
      <c r="D1115" s="9" t="s">
        <v>517</v>
      </c>
      <c r="E1115" s="9" t="s">
        <v>576</v>
      </c>
      <c r="F1115" s="9" t="s">
        <v>511</v>
      </c>
      <c r="G1115" s="9" t="s">
        <v>512</v>
      </c>
      <c r="H1115" s="9" t="s">
        <v>513</v>
      </c>
      <c r="I1115" s="9" t="s">
        <v>565</v>
      </c>
      <c r="J1115" s="9">
        <v>18</v>
      </c>
      <c r="K1115" s="9">
        <v>18000</v>
      </c>
    </row>
    <row r="1116" spans="1:11" x14ac:dyDescent="0.25">
      <c r="A1116" s="9" t="s">
        <v>1704</v>
      </c>
      <c r="B1116" s="9">
        <v>42264</v>
      </c>
      <c r="C1116" s="9" t="s">
        <v>545</v>
      </c>
      <c r="D1116" s="9" t="s">
        <v>546</v>
      </c>
      <c r="E1116" s="9" t="s">
        <v>641</v>
      </c>
      <c r="F1116" s="9" t="s">
        <v>519</v>
      </c>
      <c r="G1116" s="9" t="s">
        <v>532</v>
      </c>
      <c r="H1116" s="9" t="s">
        <v>521</v>
      </c>
      <c r="I1116" s="9" t="s">
        <v>571</v>
      </c>
      <c r="J1116" s="9">
        <v>6</v>
      </c>
      <c r="K1116" s="9">
        <v>10500</v>
      </c>
    </row>
    <row r="1117" spans="1:11" x14ac:dyDescent="0.25">
      <c r="A1117" s="9" t="s">
        <v>1705</v>
      </c>
      <c r="B1117" s="9">
        <v>42265</v>
      </c>
      <c r="C1117" s="9" t="s">
        <v>535</v>
      </c>
      <c r="D1117" s="9" t="s">
        <v>536</v>
      </c>
      <c r="E1117" s="9" t="s">
        <v>584</v>
      </c>
      <c r="F1117" s="9" t="s">
        <v>560</v>
      </c>
      <c r="G1117" s="9" t="s">
        <v>561</v>
      </c>
      <c r="H1117" s="9" t="s">
        <v>562</v>
      </c>
      <c r="I1117" s="9" t="s">
        <v>574</v>
      </c>
      <c r="J1117" s="9">
        <v>20</v>
      </c>
      <c r="K1117" s="9">
        <v>7000</v>
      </c>
    </row>
    <row r="1118" spans="1:11" x14ac:dyDescent="0.25">
      <c r="A1118" s="9" t="s">
        <v>1706</v>
      </c>
      <c r="B1118" s="9">
        <v>42265</v>
      </c>
      <c r="C1118" s="9" t="s">
        <v>545</v>
      </c>
      <c r="D1118" s="9" t="s">
        <v>546</v>
      </c>
      <c r="E1118" s="9" t="s">
        <v>547</v>
      </c>
      <c r="F1118" s="9" t="s">
        <v>548</v>
      </c>
      <c r="G1118" s="9" t="s">
        <v>525</v>
      </c>
      <c r="H1118" s="9" t="s">
        <v>526</v>
      </c>
      <c r="I1118" s="9" t="s">
        <v>577</v>
      </c>
      <c r="J1118" s="9">
        <v>8</v>
      </c>
      <c r="K1118" s="9">
        <v>3000</v>
      </c>
    </row>
    <row r="1119" spans="1:11" x14ac:dyDescent="0.25">
      <c r="A1119" s="9" t="s">
        <v>1707</v>
      </c>
      <c r="B1119" s="9">
        <v>42265</v>
      </c>
      <c r="C1119" s="9" t="s">
        <v>558</v>
      </c>
      <c r="D1119" s="9" t="s">
        <v>540</v>
      </c>
      <c r="E1119" s="9" t="s">
        <v>605</v>
      </c>
      <c r="F1119" s="9" t="s">
        <v>548</v>
      </c>
      <c r="G1119" s="9" t="s">
        <v>525</v>
      </c>
      <c r="H1119" s="9" t="s">
        <v>526</v>
      </c>
      <c r="I1119" s="9" t="s">
        <v>579</v>
      </c>
      <c r="J1119" s="9">
        <v>13</v>
      </c>
      <c r="K1119" s="9">
        <v>3000</v>
      </c>
    </row>
    <row r="1120" spans="1:11" x14ac:dyDescent="0.25">
      <c r="A1120" s="9" t="s">
        <v>1708</v>
      </c>
      <c r="B1120" s="9">
        <v>42265</v>
      </c>
      <c r="C1120" s="9" t="s">
        <v>516</v>
      </c>
      <c r="D1120" s="9" t="s">
        <v>517</v>
      </c>
      <c r="E1120" s="9" t="s">
        <v>623</v>
      </c>
      <c r="F1120" s="9" t="s">
        <v>511</v>
      </c>
      <c r="G1120" s="9" t="s">
        <v>512</v>
      </c>
      <c r="H1120" s="9" t="s">
        <v>513</v>
      </c>
      <c r="I1120" s="9" t="s">
        <v>582</v>
      </c>
      <c r="J1120" s="9">
        <v>25</v>
      </c>
      <c r="K1120" s="9">
        <v>18000</v>
      </c>
    </row>
    <row r="1121" spans="1:11" x14ac:dyDescent="0.25">
      <c r="A1121" s="9" t="s">
        <v>1709</v>
      </c>
      <c r="B1121" s="9">
        <v>42266</v>
      </c>
      <c r="C1121" s="9" t="s">
        <v>535</v>
      </c>
      <c r="D1121" s="9" t="s">
        <v>536</v>
      </c>
      <c r="E1121" s="9" t="s">
        <v>584</v>
      </c>
      <c r="F1121" s="9" t="s">
        <v>560</v>
      </c>
      <c r="G1121" s="9" t="s">
        <v>561</v>
      </c>
      <c r="H1121" s="9" t="s">
        <v>562</v>
      </c>
      <c r="I1121" s="9" t="s">
        <v>585</v>
      </c>
      <c r="J1121" s="9">
        <v>1</v>
      </c>
      <c r="K1121" s="9">
        <v>7000</v>
      </c>
    </row>
    <row r="1122" spans="1:11" x14ac:dyDescent="0.25">
      <c r="A1122" s="9" t="s">
        <v>1710</v>
      </c>
      <c r="B1122" s="9">
        <v>42266</v>
      </c>
      <c r="C1122" s="9" t="s">
        <v>540</v>
      </c>
      <c r="D1122" s="9" t="s">
        <v>541</v>
      </c>
      <c r="E1122" s="9" t="s">
        <v>633</v>
      </c>
      <c r="F1122" s="9" t="s">
        <v>519</v>
      </c>
      <c r="G1122" s="9" t="s">
        <v>520</v>
      </c>
      <c r="H1122" s="9" t="s">
        <v>521</v>
      </c>
      <c r="I1122" s="9" t="s">
        <v>574</v>
      </c>
      <c r="J1122" s="9">
        <v>4</v>
      </c>
      <c r="K1122" s="9">
        <v>13500</v>
      </c>
    </row>
    <row r="1123" spans="1:11" x14ac:dyDescent="0.25">
      <c r="A1123" s="9" t="s">
        <v>1711</v>
      </c>
      <c r="B1123" s="9">
        <v>42266</v>
      </c>
      <c r="C1123" s="9" t="s">
        <v>529</v>
      </c>
      <c r="D1123" s="9" t="s">
        <v>530</v>
      </c>
      <c r="E1123" s="9" t="s">
        <v>531</v>
      </c>
      <c r="F1123" s="9" t="s">
        <v>618</v>
      </c>
      <c r="G1123" s="9" t="s">
        <v>619</v>
      </c>
      <c r="H1123" s="9" t="s">
        <v>562</v>
      </c>
      <c r="I1123" s="9" t="s">
        <v>585</v>
      </c>
      <c r="J1123" s="9">
        <v>7</v>
      </c>
      <c r="K1123" s="9">
        <v>2500</v>
      </c>
    </row>
    <row r="1124" spans="1:11" x14ac:dyDescent="0.25">
      <c r="A1124" s="9" t="s">
        <v>1712</v>
      </c>
      <c r="B1124" s="9">
        <v>42267</v>
      </c>
      <c r="C1124" s="9" t="s">
        <v>545</v>
      </c>
      <c r="D1124" s="9" t="s">
        <v>546</v>
      </c>
      <c r="E1124" s="9" t="s">
        <v>641</v>
      </c>
      <c r="F1124" s="9" t="s">
        <v>519</v>
      </c>
      <c r="G1124" s="9" t="s">
        <v>520</v>
      </c>
      <c r="H1124" s="9" t="s">
        <v>521</v>
      </c>
      <c r="I1124" s="9" t="s">
        <v>571</v>
      </c>
      <c r="J1124" s="9">
        <v>6</v>
      </c>
      <c r="K1124" s="9">
        <v>13500</v>
      </c>
    </row>
    <row r="1125" spans="1:11" x14ac:dyDescent="0.25">
      <c r="A1125" s="9" t="s">
        <v>1713</v>
      </c>
      <c r="B1125" s="9">
        <v>42267</v>
      </c>
      <c r="C1125" s="9" t="s">
        <v>529</v>
      </c>
      <c r="D1125" s="9" t="s">
        <v>530</v>
      </c>
      <c r="E1125" s="9" t="s">
        <v>531</v>
      </c>
      <c r="F1125" s="9" t="s">
        <v>519</v>
      </c>
      <c r="G1125" s="9" t="s">
        <v>525</v>
      </c>
      <c r="H1125" s="9" t="s">
        <v>521</v>
      </c>
      <c r="I1125" s="9" t="s">
        <v>565</v>
      </c>
      <c r="J1125" s="9">
        <v>9</v>
      </c>
      <c r="K1125" s="9">
        <v>12000</v>
      </c>
    </row>
    <row r="1126" spans="1:11" x14ac:dyDescent="0.25">
      <c r="A1126" s="9" t="s">
        <v>1714</v>
      </c>
      <c r="B1126" s="9">
        <v>42267</v>
      </c>
      <c r="C1126" s="9" t="s">
        <v>545</v>
      </c>
      <c r="D1126" s="9" t="s">
        <v>546</v>
      </c>
      <c r="E1126" s="9" t="s">
        <v>591</v>
      </c>
      <c r="F1126" s="9" t="s">
        <v>548</v>
      </c>
      <c r="G1126" s="9" t="s">
        <v>525</v>
      </c>
      <c r="H1126" s="9" t="s">
        <v>526</v>
      </c>
      <c r="I1126" s="9" t="s">
        <v>556</v>
      </c>
      <c r="J1126" s="9">
        <v>1</v>
      </c>
      <c r="K1126" s="9">
        <v>3000</v>
      </c>
    </row>
    <row r="1127" spans="1:11" x14ac:dyDescent="0.25">
      <c r="A1127" s="9" t="s">
        <v>1715</v>
      </c>
      <c r="B1127" s="9">
        <v>42267</v>
      </c>
      <c r="C1127" s="9" t="s">
        <v>516</v>
      </c>
      <c r="D1127" s="9" t="s">
        <v>517</v>
      </c>
      <c r="E1127" s="9" t="s">
        <v>518</v>
      </c>
      <c r="F1127" s="9" t="s">
        <v>519</v>
      </c>
      <c r="G1127" s="9" t="s">
        <v>520</v>
      </c>
      <c r="H1127" s="9" t="s">
        <v>521</v>
      </c>
      <c r="I1127" s="9" t="s">
        <v>582</v>
      </c>
      <c r="J1127" s="9">
        <v>18</v>
      </c>
      <c r="K1127" s="9">
        <v>13500</v>
      </c>
    </row>
    <row r="1128" spans="1:11" x14ac:dyDescent="0.25">
      <c r="A1128" s="9" t="s">
        <v>1716</v>
      </c>
      <c r="B1128" s="9">
        <v>42268</v>
      </c>
      <c r="C1128" s="9" t="s">
        <v>535</v>
      </c>
      <c r="D1128" s="9" t="s">
        <v>536</v>
      </c>
      <c r="E1128" s="9" t="s">
        <v>537</v>
      </c>
      <c r="F1128" s="9" t="s">
        <v>519</v>
      </c>
      <c r="G1128" s="9" t="s">
        <v>520</v>
      </c>
      <c r="H1128" s="9" t="s">
        <v>521</v>
      </c>
      <c r="I1128" s="9" t="s">
        <v>549</v>
      </c>
      <c r="J1128" s="9">
        <v>8</v>
      </c>
      <c r="K1128" s="9">
        <v>13500</v>
      </c>
    </row>
    <row r="1129" spans="1:11" x14ac:dyDescent="0.25">
      <c r="A1129" s="9" t="s">
        <v>1717</v>
      </c>
      <c r="B1129" s="9">
        <v>42269</v>
      </c>
      <c r="C1129" s="9" t="s">
        <v>516</v>
      </c>
      <c r="D1129" s="9" t="s">
        <v>517</v>
      </c>
      <c r="E1129" s="9" t="s">
        <v>576</v>
      </c>
      <c r="F1129" s="9" t="s">
        <v>519</v>
      </c>
      <c r="G1129" s="9" t="s">
        <v>532</v>
      </c>
      <c r="H1129" s="9" t="s">
        <v>521</v>
      </c>
      <c r="I1129" s="9" t="s">
        <v>543</v>
      </c>
      <c r="J1129" s="9">
        <v>18</v>
      </c>
      <c r="K1129" s="9">
        <v>10500</v>
      </c>
    </row>
    <row r="1130" spans="1:11" x14ac:dyDescent="0.25">
      <c r="A1130" s="9" t="s">
        <v>1718</v>
      </c>
      <c r="B1130" s="9">
        <v>42270</v>
      </c>
      <c r="C1130" s="9" t="s">
        <v>529</v>
      </c>
      <c r="D1130" s="9" t="s">
        <v>530</v>
      </c>
      <c r="E1130" s="9" t="s">
        <v>581</v>
      </c>
      <c r="F1130" s="9" t="s">
        <v>519</v>
      </c>
      <c r="G1130" s="9" t="s">
        <v>525</v>
      </c>
      <c r="H1130" s="9" t="s">
        <v>521</v>
      </c>
      <c r="I1130" s="9" t="s">
        <v>538</v>
      </c>
      <c r="J1130" s="9">
        <v>5</v>
      </c>
      <c r="K1130" s="9">
        <v>12000</v>
      </c>
    </row>
    <row r="1131" spans="1:11" x14ac:dyDescent="0.25">
      <c r="A1131" s="9" t="s">
        <v>1719</v>
      </c>
      <c r="B1131" s="9">
        <v>42270</v>
      </c>
      <c r="C1131" s="9" t="s">
        <v>558</v>
      </c>
      <c r="D1131" s="9" t="s">
        <v>540</v>
      </c>
      <c r="E1131" s="9" t="s">
        <v>605</v>
      </c>
      <c r="F1131" s="9" t="s">
        <v>519</v>
      </c>
      <c r="G1131" s="9" t="s">
        <v>520</v>
      </c>
      <c r="H1131" s="9" t="s">
        <v>521</v>
      </c>
      <c r="I1131" s="9" t="s">
        <v>533</v>
      </c>
      <c r="J1131" s="9">
        <v>19</v>
      </c>
      <c r="K1131" s="9">
        <v>13500</v>
      </c>
    </row>
    <row r="1132" spans="1:11" x14ac:dyDescent="0.25">
      <c r="A1132" s="9" t="s">
        <v>1720</v>
      </c>
      <c r="B1132" s="9">
        <v>42270</v>
      </c>
      <c r="C1132" s="9" t="s">
        <v>535</v>
      </c>
      <c r="D1132" s="9" t="s">
        <v>536</v>
      </c>
      <c r="E1132" s="9" t="s">
        <v>629</v>
      </c>
      <c r="F1132" s="9" t="s">
        <v>560</v>
      </c>
      <c r="G1132" s="9" t="s">
        <v>561</v>
      </c>
      <c r="H1132" s="9" t="s">
        <v>562</v>
      </c>
      <c r="I1132" s="9" t="s">
        <v>579</v>
      </c>
      <c r="J1132" s="9">
        <v>7</v>
      </c>
      <c r="K1132" s="9">
        <v>7000</v>
      </c>
    </row>
    <row r="1133" spans="1:11" x14ac:dyDescent="0.25">
      <c r="A1133" s="9" t="s">
        <v>1721</v>
      </c>
      <c r="B1133" s="9">
        <v>42270</v>
      </c>
      <c r="C1133" s="9" t="s">
        <v>551</v>
      </c>
      <c r="D1133" s="9" t="s">
        <v>552</v>
      </c>
      <c r="E1133" s="9" t="s">
        <v>646</v>
      </c>
      <c r="F1133" s="9" t="s">
        <v>618</v>
      </c>
      <c r="G1133" s="9" t="s">
        <v>619</v>
      </c>
      <c r="H1133" s="9" t="s">
        <v>562</v>
      </c>
      <c r="I1133" s="9" t="s">
        <v>527</v>
      </c>
      <c r="J1133" s="9">
        <v>10</v>
      </c>
      <c r="K1133" s="9">
        <v>2500</v>
      </c>
    </row>
    <row r="1134" spans="1:11" x14ac:dyDescent="0.25">
      <c r="A1134" s="9" t="s">
        <v>1722</v>
      </c>
      <c r="B1134" s="9">
        <v>42271</v>
      </c>
      <c r="C1134" s="9" t="s">
        <v>529</v>
      </c>
      <c r="D1134" s="9" t="s">
        <v>530</v>
      </c>
      <c r="E1134" s="9" t="s">
        <v>531</v>
      </c>
      <c r="F1134" s="9" t="s">
        <v>519</v>
      </c>
      <c r="G1134" s="9" t="s">
        <v>525</v>
      </c>
      <c r="H1134" s="9" t="s">
        <v>521</v>
      </c>
      <c r="I1134" s="9" t="s">
        <v>522</v>
      </c>
      <c r="J1134" s="9">
        <v>9</v>
      </c>
      <c r="K1134" s="9">
        <v>12000</v>
      </c>
    </row>
    <row r="1135" spans="1:11" x14ac:dyDescent="0.25">
      <c r="A1135" s="9" t="s">
        <v>1723</v>
      </c>
      <c r="B1135" s="9">
        <v>42271</v>
      </c>
      <c r="C1135" s="9" t="s">
        <v>516</v>
      </c>
      <c r="D1135" s="9" t="s">
        <v>517</v>
      </c>
      <c r="E1135" s="9" t="s">
        <v>518</v>
      </c>
      <c r="F1135" s="9" t="s">
        <v>511</v>
      </c>
      <c r="G1135" s="9" t="s">
        <v>512</v>
      </c>
      <c r="H1135" s="9" t="s">
        <v>513</v>
      </c>
      <c r="I1135" s="9" t="s">
        <v>577</v>
      </c>
      <c r="J1135" s="9">
        <v>17</v>
      </c>
      <c r="K1135" s="9">
        <v>18000</v>
      </c>
    </row>
    <row r="1136" spans="1:11" x14ac:dyDescent="0.25">
      <c r="A1136" s="9" t="s">
        <v>1724</v>
      </c>
      <c r="B1136" s="9">
        <v>42271</v>
      </c>
      <c r="C1136" s="9" t="s">
        <v>535</v>
      </c>
      <c r="D1136" s="9" t="s">
        <v>536</v>
      </c>
      <c r="E1136" s="9" t="s">
        <v>537</v>
      </c>
      <c r="F1136" s="9" t="s">
        <v>519</v>
      </c>
      <c r="G1136" s="9" t="s">
        <v>520</v>
      </c>
      <c r="H1136" s="9" t="s">
        <v>521</v>
      </c>
      <c r="I1136" s="9" t="s">
        <v>514</v>
      </c>
      <c r="J1136" s="9">
        <v>15</v>
      </c>
      <c r="K1136" s="9">
        <v>13500</v>
      </c>
    </row>
    <row r="1137" spans="1:11" x14ac:dyDescent="0.25">
      <c r="A1137" s="9" t="s">
        <v>1725</v>
      </c>
      <c r="B1137" s="9">
        <v>42271</v>
      </c>
      <c r="C1137" s="9" t="s">
        <v>455</v>
      </c>
      <c r="D1137" s="9" t="s">
        <v>509</v>
      </c>
      <c r="E1137" s="9" t="s">
        <v>686</v>
      </c>
      <c r="F1137" s="9" t="s">
        <v>548</v>
      </c>
      <c r="G1137" s="9" t="s">
        <v>525</v>
      </c>
      <c r="H1137" s="9" t="s">
        <v>526</v>
      </c>
      <c r="I1137" s="9" t="s">
        <v>563</v>
      </c>
      <c r="J1137" s="9">
        <v>14</v>
      </c>
      <c r="K1137" s="9">
        <v>3000</v>
      </c>
    </row>
    <row r="1138" spans="1:11" x14ac:dyDescent="0.25">
      <c r="A1138" s="9" t="s">
        <v>1726</v>
      </c>
      <c r="B1138" s="9">
        <v>42271</v>
      </c>
      <c r="C1138" s="9" t="s">
        <v>540</v>
      </c>
      <c r="D1138" s="9" t="s">
        <v>541</v>
      </c>
      <c r="E1138" s="9" t="s">
        <v>542</v>
      </c>
      <c r="F1138" s="9" t="s">
        <v>524</v>
      </c>
      <c r="G1138" s="9" t="s">
        <v>525</v>
      </c>
      <c r="H1138" s="9" t="s">
        <v>526</v>
      </c>
      <c r="I1138" s="9" t="s">
        <v>577</v>
      </c>
      <c r="J1138" s="9">
        <v>13</v>
      </c>
      <c r="K1138" s="9">
        <v>900</v>
      </c>
    </row>
    <row r="1139" spans="1:11" x14ac:dyDescent="0.25">
      <c r="A1139" s="9" t="s">
        <v>1727</v>
      </c>
      <c r="B1139" s="9">
        <v>42271</v>
      </c>
      <c r="C1139" s="9" t="s">
        <v>535</v>
      </c>
      <c r="D1139" s="9" t="s">
        <v>536</v>
      </c>
      <c r="E1139" s="9" t="s">
        <v>537</v>
      </c>
      <c r="F1139" s="9" t="s">
        <v>548</v>
      </c>
      <c r="G1139" s="9" t="s">
        <v>525</v>
      </c>
      <c r="H1139" s="9" t="s">
        <v>526</v>
      </c>
      <c r="I1139" s="9" t="s">
        <v>514</v>
      </c>
      <c r="J1139" s="9">
        <v>13</v>
      </c>
      <c r="K1139" s="9">
        <v>3000</v>
      </c>
    </row>
    <row r="1140" spans="1:11" x14ac:dyDescent="0.25">
      <c r="A1140" s="9" t="s">
        <v>1728</v>
      </c>
      <c r="B1140" s="9">
        <v>42271</v>
      </c>
      <c r="C1140" s="9" t="s">
        <v>558</v>
      </c>
      <c r="D1140" s="9" t="s">
        <v>540</v>
      </c>
      <c r="E1140" s="9" t="s">
        <v>605</v>
      </c>
      <c r="F1140" s="9" t="s">
        <v>618</v>
      </c>
      <c r="G1140" s="9" t="s">
        <v>619</v>
      </c>
      <c r="H1140" s="9" t="s">
        <v>562</v>
      </c>
      <c r="I1140" s="9" t="s">
        <v>563</v>
      </c>
      <c r="J1140" s="9">
        <v>1</v>
      </c>
      <c r="K1140" s="9">
        <v>2500</v>
      </c>
    </row>
    <row r="1141" spans="1:11" x14ac:dyDescent="0.25">
      <c r="A1141" s="9" t="s">
        <v>1729</v>
      </c>
      <c r="B1141" s="9">
        <v>42272</v>
      </c>
      <c r="C1141" s="9" t="s">
        <v>529</v>
      </c>
      <c r="D1141" s="9" t="s">
        <v>530</v>
      </c>
      <c r="E1141" s="9" t="s">
        <v>581</v>
      </c>
      <c r="F1141" s="9" t="s">
        <v>560</v>
      </c>
      <c r="G1141" s="9" t="s">
        <v>561</v>
      </c>
      <c r="H1141" s="9" t="s">
        <v>562</v>
      </c>
      <c r="I1141" s="9" t="s">
        <v>565</v>
      </c>
      <c r="J1141" s="9">
        <v>1</v>
      </c>
      <c r="K1141" s="9">
        <v>7000</v>
      </c>
    </row>
    <row r="1142" spans="1:11" x14ac:dyDescent="0.25">
      <c r="A1142" s="9" t="s">
        <v>1730</v>
      </c>
      <c r="B1142" s="9">
        <v>42272</v>
      </c>
      <c r="C1142" s="9" t="s">
        <v>516</v>
      </c>
      <c r="D1142" s="9" t="s">
        <v>517</v>
      </c>
      <c r="E1142" s="9" t="s">
        <v>576</v>
      </c>
      <c r="F1142" s="9" t="s">
        <v>524</v>
      </c>
      <c r="G1142" s="9" t="s">
        <v>525</v>
      </c>
      <c r="H1142" s="9" t="s">
        <v>526</v>
      </c>
      <c r="I1142" s="9" t="s">
        <v>556</v>
      </c>
      <c r="J1142" s="9">
        <v>12</v>
      </c>
      <c r="K1142" s="9">
        <v>900</v>
      </c>
    </row>
    <row r="1143" spans="1:11" x14ac:dyDescent="0.25">
      <c r="A1143" s="9" t="s">
        <v>1731</v>
      </c>
      <c r="B1143" s="9">
        <v>42272</v>
      </c>
      <c r="C1143" s="9" t="s">
        <v>558</v>
      </c>
      <c r="D1143" s="9" t="s">
        <v>540</v>
      </c>
      <c r="E1143" s="9" t="s">
        <v>559</v>
      </c>
      <c r="F1143" s="9" t="s">
        <v>570</v>
      </c>
      <c r="G1143" s="9" t="s">
        <v>555</v>
      </c>
      <c r="H1143" s="9" t="s">
        <v>521</v>
      </c>
      <c r="I1143" s="9" t="s">
        <v>582</v>
      </c>
      <c r="J1143" s="9">
        <v>13</v>
      </c>
      <c r="K1143" s="9">
        <v>9000</v>
      </c>
    </row>
    <row r="1144" spans="1:11" x14ac:dyDescent="0.25">
      <c r="A1144" s="9" t="s">
        <v>1732</v>
      </c>
      <c r="B1144" s="9">
        <v>42272</v>
      </c>
      <c r="C1144" s="9" t="s">
        <v>551</v>
      </c>
      <c r="D1144" s="9" t="s">
        <v>552</v>
      </c>
      <c r="E1144" s="9" t="s">
        <v>553</v>
      </c>
      <c r="F1144" s="9" t="s">
        <v>511</v>
      </c>
      <c r="G1144" s="9" t="s">
        <v>512</v>
      </c>
      <c r="H1144" s="9" t="s">
        <v>513</v>
      </c>
      <c r="I1144" s="9" t="s">
        <v>543</v>
      </c>
      <c r="J1144" s="9">
        <v>24</v>
      </c>
      <c r="K1144" s="9">
        <v>18000</v>
      </c>
    </row>
    <row r="1145" spans="1:11" x14ac:dyDescent="0.25">
      <c r="A1145" s="9" t="s">
        <v>1733</v>
      </c>
      <c r="B1145" s="9">
        <v>42273</v>
      </c>
      <c r="C1145" s="9" t="s">
        <v>540</v>
      </c>
      <c r="D1145" s="9" t="s">
        <v>541</v>
      </c>
      <c r="E1145" s="9" t="s">
        <v>542</v>
      </c>
      <c r="F1145" s="9" t="s">
        <v>519</v>
      </c>
      <c r="G1145" s="9" t="s">
        <v>525</v>
      </c>
      <c r="H1145" s="9" t="s">
        <v>521</v>
      </c>
      <c r="I1145" s="9" t="s">
        <v>538</v>
      </c>
      <c r="J1145" s="9">
        <v>3</v>
      </c>
      <c r="K1145" s="9">
        <v>12000</v>
      </c>
    </row>
    <row r="1146" spans="1:11" x14ac:dyDescent="0.25">
      <c r="A1146" s="9" t="s">
        <v>1734</v>
      </c>
      <c r="B1146" s="9">
        <v>42273</v>
      </c>
      <c r="C1146" s="9" t="s">
        <v>567</v>
      </c>
      <c r="D1146" s="9" t="s">
        <v>568</v>
      </c>
      <c r="E1146" s="9" t="s">
        <v>673</v>
      </c>
      <c r="F1146" s="9" t="s">
        <v>511</v>
      </c>
      <c r="G1146" s="9" t="s">
        <v>512</v>
      </c>
      <c r="H1146" s="9" t="s">
        <v>513</v>
      </c>
      <c r="I1146" s="9" t="s">
        <v>574</v>
      </c>
      <c r="J1146" s="9">
        <v>21</v>
      </c>
      <c r="K1146" s="9">
        <v>18000</v>
      </c>
    </row>
    <row r="1147" spans="1:11" x14ac:dyDescent="0.25">
      <c r="A1147" s="9" t="s">
        <v>1735</v>
      </c>
      <c r="B1147" s="9">
        <v>42273</v>
      </c>
      <c r="C1147" s="9" t="s">
        <v>551</v>
      </c>
      <c r="D1147" s="9" t="s">
        <v>552</v>
      </c>
      <c r="E1147" s="9" t="s">
        <v>646</v>
      </c>
      <c r="F1147" s="9" t="s">
        <v>519</v>
      </c>
      <c r="G1147" s="9" t="s">
        <v>520</v>
      </c>
      <c r="H1147" s="9" t="s">
        <v>521</v>
      </c>
      <c r="I1147" s="9" t="s">
        <v>585</v>
      </c>
      <c r="J1147" s="9">
        <v>17</v>
      </c>
      <c r="K1147" s="9">
        <v>13500</v>
      </c>
    </row>
    <row r="1148" spans="1:11" x14ac:dyDescent="0.25">
      <c r="A1148" s="9" t="s">
        <v>1736</v>
      </c>
      <c r="B1148" s="9">
        <v>42273</v>
      </c>
      <c r="C1148" s="9" t="s">
        <v>551</v>
      </c>
      <c r="D1148" s="9" t="s">
        <v>552</v>
      </c>
      <c r="E1148" s="9" t="s">
        <v>593</v>
      </c>
      <c r="F1148" s="9" t="s">
        <v>511</v>
      </c>
      <c r="G1148" s="9" t="s">
        <v>512</v>
      </c>
      <c r="H1148" s="9" t="s">
        <v>513</v>
      </c>
      <c r="I1148" s="9" t="s">
        <v>571</v>
      </c>
      <c r="J1148" s="9">
        <v>6</v>
      </c>
      <c r="K1148" s="9">
        <v>18000</v>
      </c>
    </row>
    <row r="1149" spans="1:11" x14ac:dyDescent="0.25">
      <c r="A1149" s="9" t="s">
        <v>1737</v>
      </c>
      <c r="B1149" s="9">
        <v>42274</v>
      </c>
      <c r="C1149" s="9" t="s">
        <v>455</v>
      </c>
      <c r="D1149" s="9" t="s">
        <v>509</v>
      </c>
      <c r="E1149" s="9" t="s">
        <v>573</v>
      </c>
      <c r="F1149" s="9" t="s">
        <v>519</v>
      </c>
      <c r="G1149" s="9" t="s">
        <v>520</v>
      </c>
      <c r="H1149" s="9" t="s">
        <v>521</v>
      </c>
      <c r="I1149" s="9" t="s">
        <v>549</v>
      </c>
      <c r="J1149" s="9">
        <v>4</v>
      </c>
      <c r="K1149" s="9">
        <v>13500</v>
      </c>
    </row>
    <row r="1150" spans="1:11" x14ac:dyDescent="0.25">
      <c r="A1150" s="9" t="s">
        <v>1738</v>
      </c>
      <c r="B1150" s="9">
        <v>42274</v>
      </c>
      <c r="C1150" s="9" t="s">
        <v>516</v>
      </c>
      <c r="D1150" s="9" t="s">
        <v>517</v>
      </c>
      <c r="E1150" s="9" t="s">
        <v>696</v>
      </c>
      <c r="F1150" s="9" t="s">
        <v>554</v>
      </c>
      <c r="G1150" s="9" t="s">
        <v>555</v>
      </c>
      <c r="H1150" s="9" t="s">
        <v>521</v>
      </c>
      <c r="I1150" s="9" t="s">
        <v>533</v>
      </c>
      <c r="J1150" s="9">
        <v>17</v>
      </c>
      <c r="K1150" s="9">
        <v>8000</v>
      </c>
    </row>
    <row r="1151" spans="1:11" x14ac:dyDescent="0.25">
      <c r="A1151" s="9" t="s">
        <v>1739</v>
      </c>
      <c r="B1151" s="9">
        <v>42274</v>
      </c>
      <c r="C1151" s="9" t="s">
        <v>529</v>
      </c>
      <c r="D1151" s="9" t="s">
        <v>530</v>
      </c>
      <c r="E1151" s="9" t="s">
        <v>531</v>
      </c>
      <c r="F1151" s="9" t="s">
        <v>519</v>
      </c>
      <c r="G1151" s="9" t="s">
        <v>525</v>
      </c>
      <c r="H1151" s="9" t="s">
        <v>521</v>
      </c>
      <c r="I1151" s="9" t="s">
        <v>579</v>
      </c>
      <c r="J1151" s="9">
        <v>7</v>
      </c>
      <c r="K1151" s="9">
        <v>12000</v>
      </c>
    </row>
    <row r="1152" spans="1:11" x14ac:dyDescent="0.25">
      <c r="A1152" s="9" t="s">
        <v>1740</v>
      </c>
      <c r="B1152" s="9">
        <v>42274</v>
      </c>
      <c r="C1152" s="9" t="s">
        <v>529</v>
      </c>
      <c r="D1152" s="9" t="s">
        <v>530</v>
      </c>
      <c r="E1152" s="9" t="s">
        <v>581</v>
      </c>
      <c r="F1152" s="9" t="s">
        <v>519</v>
      </c>
      <c r="G1152" s="9" t="s">
        <v>525</v>
      </c>
      <c r="H1152" s="9" t="s">
        <v>521</v>
      </c>
      <c r="I1152" s="9" t="s">
        <v>527</v>
      </c>
      <c r="J1152" s="9">
        <v>7</v>
      </c>
      <c r="K1152" s="9">
        <v>12000</v>
      </c>
    </row>
    <row r="1153" spans="1:11" x14ac:dyDescent="0.25">
      <c r="A1153" s="9" t="s">
        <v>1741</v>
      </c>
      <c r="B1153" s="9">
        <v>42274</v>
      </c>
      <c r="C1153" s="9" t="s">
        <v>516</v>
      </c>
      <c r="D1153" s="9" t="s">
        <v>517</v>
      </c>
      <c r="E1153" s="9" t="s">
        <v>518</v>
      </c>
      <c r="F1153" s="9" t="s">
        <v>560</v>
      </c>
      <c r="G1153" s="9" t="s">
        <v>561</v>
      </c>
      <c r="H1153" s="9" t="s">
        <v>562</v>
      </c>
      <c r="I1153" s="9" t="s">
        <v>522</v>
      </c>
      <c r="J1153" s="9">
        <v>21</v>
      </c>
      <c r="K1153" s="9">
        <v>7000</v>
      </c>
    </row>
    <row r="1154" spans="1:11" x14ac:dyDescent="0.25">
      <c r="A1154" s="9" t="s">
        <v>1742</v>
      </c>
      <c r="B1154" s="9">
        <v>42274</v>
      </c>
      <c r="C1154" s="9" t="s">
        <v>529</v>
      </c>
      <c r="D1154" s="9" t="s">
        <v>530</v>
      </c>
      <c r="E1154" s="9" t="s">
        <v>531</v>
      </c>
      <c r="F1154" s="9" t="s">
        <v>519</v>
      </c>
      <c r="G1154" s="9" t="s">
        <v>532</v>
      </c>
      <c r="H1154" s="9" t="s">
        <v>521</v>
      </c>
      <c r="I1154" s="9" t="s">
        <v>514</v>
      </c>
      <c r="J1154" s="9">
        <v>19</v>
      </c>
      <c r="K1154" s="9">
        <v>10500</v>
      </c>
    </row>
    <row r="1155" spans="1:11" x14ac:dyDescent="0.25">
      <c r="A1155" s="9" t="s">
        <v>1743</v>
      </c>
      <c r="B1155" s="9">
        <v>42274</v>
      </c>
      <c r="C1155" s="9" t="s">
        <v>545</v>
      </c>
      <c r="D1155" s="9" t="s">
        <v>546</v>
      </c>
      <c r="E1155" s="9" t="s">
        <v>591</v>
      </c>
      <c r="F1155" s="9" t="s">
        <v>548</v>
      </c>
      <c r="G1155" s="9" t="s">
        <v>525</v>
      </c>
      <c r="H1155" s="9" t="s">
        <v>526</v>
      </c>
      <c r="I1155" s="9" t="s">
        <v>522</v>
      </c>
      <c r="J1155" s="9">
        <v>9</v>
      </c>
      <c r="K1155" s="9">
        <v>3000</v>
      </c>
    </row>
    <row r="1156" spans="1:11" x14ac:dyDescent="0.25">
      <c r="A1156" s="9" t="s">
        <v>1744</v>
      </c>
      <c r="B1156" s="9">
        <v>42275</v>
      </c>
      <c r="C1156" s="9" t="s">
        <v>567</v>
      </c>
      <c r="D1156" s="9" t="s">
        <v>568</v>
      </c>
      <c r="E1156" s="9" t="s">
        <v>673</v>
      </c>
      <c r="F1156" s="9" t="s">
        <v>588</v>
      </c>
      <c r="G1156" s="9" t="s">
        <v>589</v>
      </c>
      <c r="H1156" s="9" t="s">
        <v>526</v>
      </c>
      <c r="I1156" s="9" t="s">
        <v>527</v>
      </c>
      <c r="J1156" s="9">
        <v>10</v>
      </c>
      <c r="K1156" s="9">
        <v>2500</v>
      </c>
    </row>
    <row r="1157" spans="1:11" x14ac:dyDescent="0.25">
      <c r="A1157" s="9" t="s">
        <v>1745</v>
      </c>
      <c r="B1157" s="9">
        <v>42275</v>
      </c>
      <c r="C1157" s="9" t="s">
        <v>558</v>
      </c>
      <c r="D1157" s="9" t="s">
        <v>540</v>
      </c>
      <c r="E1157" s="9" t="s">
        <v>655</v>
      </c>
      <c r="F1157" s="9" t="s">
        <v>519</v>
      </c>
      <c r="G1157" s="9" t="s">
        <v>520</v>
      </c>
      <c r="H1157" s="9" t="s">
        <v>521</v>
      </c>
      <c r="I1157" s="9" t="s">
        <v>533</v>
      </c>
      <c r="J1157" s="9">
        <v>4</v>
      </c>
      <c r="K1157" s="9">
        <v>13500</v>
      </c>
    </row>
    <row r="1158" spans="1:11" x14ac:dyDescent="0.25">
      <c r="A1158" s="9" t="s">
        <v>1746</v>
      </c>
      <c r="B1158" s="9">
        <v>42275</v>
      </c>
      <c r="C1158" s="9" t="s">
        <v>529</v>
      </c>
      <c r="D1158" s="9" t="s">
        <v>530</v>
      </c>
      <c r="E1158" s="9" t="s">
        <v>531</v>
      </c>
      <c r="F1158" s="9" t="s">
        <v>554</v>
      </c>
      <c r="G1158" s="9" t="s">
        <v>555</v>
      </c>
      <c r="H1158" s="9" t="s">
        <v>521</v>
      </c>
      <c r="I1158" s="9" t="s">
        <v>538</v>
      </c>
      <c r="J1158" s="9">
        <v>12</v>
      </c>
      <c r="K1158" s="9">
        <v>8000</v>
      </c>
    </row>
    <row r="1159" spans="1:11" x14ac:dyDescent="0.25">
      <c r="A1159" s="9" t="s">
        <v>1747</v>
      </c>
      <c r="B1159" s="9">
        <v>42275</v>
      </c>
      <c r="C1159" s="9" t="s">
        <v>545</v>
      </c>
      <c r="D1159" s="9" t="s">
        <v>546</v>
      </c>
      <c r="E1159" s="9" t="s">
        <v>547</v>
      </c>
      <c r="F1159" s="9" t="s">
        <v>524</v>
      </c>
      <c r="G1159" s="9" t="s">
        <v>525</v>
      </c>
      <c r="H1159" s="9" t="s">
        <v>526</v>
      </c>
      <c r="I1159" s="9" t="s">
        <v>543</v>
      </c>
      <c r="J1159" s="9">
        <v>7</v>
      </c>
      <c r="K1159" s="9">
        <v>900</v>
      </c>
    </row>
    <row r="1160" spans="1:11" x14ac:dyDescent="0.25">
      <c r="A1160" s="9" t="s">
        <v>1748</v>
      </c>
      <c r="B1160" s="9">
        <v>42275</v>
      </c>
      <c r="C1160" s="9" t="s">
        <v>567</v>
      </c>
      <c r="D1160" s="9" t="s">
        <v>568</v>
      </c>
      <c r="E1160" s="9" t="s">
        <v>607</v>
      </c>
      <c r="F1160" s="9" t="s">
        <v>519</v>
      </c>
      <c r="G1160" s="9" t="s">
        <v>532</v>
      </c>
      <c r="H1160" s="9" t="s">
        <v>521</v>
      </c>
      <c r="I1160" s="9" t="s">
        <v>549</v>
      </c>
      <c r="J1160" s="9">
        <v>21</v>
      </c>
      <c r="K1160" s="9">
        <v>10500</v>
      </c>
    </row>
    <row r="1161" spans="1:11" x14ac:dyDescent="0.25">
      <c r="A1161" s="9" t="s">
        <v>1749</v>
      </c>
      <c r="B1161" s="9">
        <v>42275</v>
      </c>
      <c r="C1161" s="9" t="s">
        <v>567</v>
      </c>
      <c r="D1161" s="9" t="s">
        <v>568</v>
      </c>
      <c r="E1161" s="9" t="s">
        <v>673</v>
      </c>
      <c r="F1161" s="9" t="s">
        <v>519</v>
      </c>
      <c r="G1161" s="9" t="s">
        <v>532</v>
      </c>
      <c r="H1161" s="9" t="s">
        <v>521</v>
      </c>
      <c r="I1161" s="9" t="s">
        <v>556</v>
      </c>
      <c r="J1161" s="9">
        <v>16</v>
      </c>
      <c r="K1161" s="9">
        <v>10500</v>
      </c>
    </row>
    <row r="1162" spans="1:11" x14ac:dyDescent="0.25">
      <c r="A1162" s="9" t="s">
        <v>1750</v>
      </c>
      <c r="B1162" s="9">
        <v>42275</v>
      </c>
      <c r="C1162" s="9" t="s">
        <v>540</v>
      </c>
      <c r="D1162" s="9" t="s">
        <v>541</v>
      </c>
      <c r="E1162" s="9" t="s">
        <v>587</v>
      </c>
      <c r="F1162" s="9" t="s">
        <v>524</v>
      </c>
      <c r="G1162" s="9" t="s">
        <v>525</v>
      </c>
      <c r="H1162" s="9" t="s">
        <v>526</v>
      </c>
      <c r="I1162" s="9" t="s">
        <v>563</v>
      </c>
      <c r="J1162" s="9">
        <v>2</v>
      </c>
      <c r="K1162" s="9">
        <v>900</v>
      </c>
    </row>
    <row r="1163" spans="1:11" x14ac:dyDescent="0.25">
      <c r="A1163" s="9" t="s">
        <v>1751</v>
      </c>
      <c r="B1163" s="9">
        <v>42275</v>
      </c>
      <c r="C1163" s="9" t="s">
        <v>558</v>
      </c>
      <c r="D1163" s="9" t="s">
        <v>540</v>
      </c>
      <c r="E1163" s="9" t="s">
        <v>655</v>
      </c>
      <c r="F1163" s="9" t="s">
        <v>524</v>
      </c>
      <c r="G1163" s="9" t="s">
        <v>525</v>
      </c>
      <c r="H1163" s="9" t="s">
        <v>526</v>
      </c>
      <c r="I1163" s="9" t="s">
        <v>565</v>
      </c>
      <c r="J1163" s="9">
        <v>25</v>
      </c>
      <c r="K1163" s="9">
        <v>900</v>
      </c>
    </row>
    <row r="1164" spans="1:11" x14ac:dyDescent="0.25">
      <c r="A1164" s="9" t="s">
        <v>1752</v>
      </c>
      <c r="B1164" s="9">
        <v>42275</v>
      </c>
      <c r="C1164" s="9" t="s">
        <v>551</v>
      </c>
      <c r="D1164" s="9" t="s">
        <v>552</v>
      </c>
      <c r="E1164" s="9" t="s">
        <v>593</v>
      </c>
      <c r="F1164" s="9" t="s">
        <v>570</v>
      </c>
      <c r="G1164" s="9" t="s">
        <v>555</v>
      </c>
      <c r="H1164" s="9" t="s">
        <v>521</v>
      </c>
      <c r="I1164" s="9" t="s">
        <v>571</v>
      </c>
      <c r="J1164" s="9">
        <v>13</v>
      </c>
      <c r="K1164" s="9">
        <v>9000</v>
      </c>
    </row>
    <row r="1165" spans="1:11" x14ac:dyDescent="0.25">
      <c r="A1165" s="9" t="s">
        <v>1753</v>
      </c>
      <c r="B1165" s="9">
        <v>42278</v>
      </c>
      <c r="C1165" s="9" t="s">
        <v>567</v>
      </c>
      <c r="D1165" s="9" t="s">
        <v>568</v>
      </c>
      <c r="E1165" s="9" t="s">
        <v>673</v>
      </c>
      <c r="F1165" s="9" t="s">
        <v>519</v>
      </c>
      <c r="G1165" s="9" t="s">
        <v>520</v>
      </c>
      <c r="H1165" s="9" t="s">
        <v>521</v>
      </c>
      <c r="I1165" s="9" t="s">
        <v>574</v>
      </c>
      <c r="J1165" s="9">
        <v>2</v>
      </c>
      <c r="K1165" s="9">
        <v>13500</v>
      </c>
    </row>
    <row r="1166" spans="1:11" x14ac:dyDescent="0.25">
      <c r="A1166" s="9" t="s">
        <v>1754</v>
      </c>
      <c r="B1166" s="9">
        <v>42278</v>
      </c>
      <c r="C1166" s="9" t="s">
        <v>551</v>
      </c>
      <c r="D1166" s="9" t="s">
        <v>552</v>
      </c>
      <c r="E1166" s="9" t="s">
        <v>646</v>
      </c>
      <c r="F1166" s="9" t="s">
        <v>519</v>
      </c>
      <c r="G1166" s="9" t="s">
        <v>532</v>
      </c>
      <c r="H1166" s="9" t="s">
        <v>521</v>
      </c>
      <c r="I1166" s="9" t="s">
        <v>577</v>
      </c>
      <c r="J1166" s="9">
        <v>23</v>
      </c>
      <c r="K1166" s="9">
        <v>10500</v>
      </c>
    </row>
    <row r="1167" spans="1:11" x14ac:dyDescent="0.25">
      <c r="A1167" s="9" t="s">
        <v>1755</v>
      </c>
      <c r="B1167" s="9">
        <v>42279</v>
      </c>
      <c r="C1167" s="9" t="s">
        <v>567</v>
      </c>
      <c r="D1167" s="9" t="s">
        <v>568</v>
      </c>
      <c r="E1167" s="9" t="s">
        <v>607</v>
      </c>
      <c r="F1167" s="9" t="s">
        <v>554</v>
      </c>
      <c r="G1167" s="9" t="s">
        <v>555</v>
      </c>
      <c r="H1167" s="9" t="s">
        <v>521</v>
      </c>
      <c r="I1167" s="9" t="s">
        <v>579</v>
      </c>
      <c r="J1167" s="9">
        <v>21</v>
      </c>
      <c r="K1167" s="9">
        <v>8000</v>
      </c>
    </row>
    <row r="1168" spans="1:11" x14ac:dyDescent="0.25">
      <c r="A1168" s="9" t="s">
        <v>1756</v>
      </c>
      <c r="B1168" s="9">
        <v>42279</v>
      </c>
      <c r="C1168" s="9" t="s">
        <v>540</v>
      </c>
      <c r="D1168" s="9" t="s">
        <v>541</v>
      </c>
      <c r="E1168" s="9" t="s">
        <v>542</v>
      </c>
      <c r="F1168" s="9" t="s">
        <v>570</v>
      </c>
      <c r="G1168" s="9" t="s">
        <v>555</v>
      </c>
      <c r="H1168" s="9" t="s">
        <v>521</v>
      </c>
      <c r="I1168" s="9" t="s">
        <v>582</v>
      </c>
      <c r="J1168" s="9">
        <v>24</v>
      </c>
      <c r="K1168" s="9">
        <v>9000</v>
      </c>
    </row>
    <row r="1169" spans="1:11" x14ac:dyDescent="0.25">
      <c r="A1169" s="9" t="s">
        <v>1757</v>
      </c>
      <c r="B1169" s="9">
        <v>42280</v>
      </c>
      <c r="C1169" s="9" t="s">
        <v>516</v>
      </c>
      <c r="D1169" s="9" t="s">
        <v>517</v>
      </c>
      <c r="E1169" s="9" t="s">
        <v>518</v>
      </c>
      <c r="F1169" s="9" t="s">
        <v>570</v>
      </c>
      <c r="G1169" s="9" t="s">
        <v>555</v>
      </c>
      <c r="H1169" s="9" t="s">
        <v>521</v>
      </c>
      <c r="I1169" s="9" t="s">
        <v>585</v>
      </c>
      <c r="J1169" s="9">
        <v>17</v>
      </c>
      <c r="K1169" s="9">
        <v>9000</v>
      </c>
    </row>
    <row r="1170" spans="1:11" x14ac:dyDescent="0.25">
      <c r="A1170" s="9" t="s">
        <v>1758</v>
      </c>
      <c r="B1170" s="9">
        <v>42280</v>
      </c>
      <c r="C1170" s="9" t="s">
        <v>516</v>
      </c>
      <c r="D1170" s="9" t="s">
        <v>517</v>
      </c>
      <c r="E1170" s="9" t="s">
        <v>696</v>
      </c>
      <c r="F1170" s="9" t="s">
        <v>524</v>
      </c>
      <c r="G1170" s="9" t="s">
        <v>525</v>
      </c>
      <c r="H1170" s="9" t="s">
        <v>526</v>
      </c>
      <c r="I1170" s="9" t="s">
        <v>574</v>
      </c>
      <c r="J1170" s="9">
        <v>14</v>
      </c>
      <c r="K1170" s="9">
        <v>900</v>
      </c>
    </row>
    <row r="1171" spans="1:11" x14ac:dyDescent="0.25">
      <c r="A1171" s="9" t="s">
        <v>1759</v>
      </c>
      <c r="B1171" s="9">
        <v>42280</v>
      </c>
      <c r="C1171" s="9" t="s">
        <v>455</v>
      </c>
      <c r="D1171" s="9" t="s">
        <v>509</v>
      </c>
      <c r="E1171" s="9" t="s">
        <v>573</v>
      </c>
      <c r="F1171" s="9" t="s">
        <v>548</v>
      </c>
      <c r="G1171" s="9" t="s">
        <v>525</v>
      </c>
      <c r="H1171" s="9" t="s">
        <v>526</v>
      </c>
      <c r="I1171" s="9" t="s">
        <v>585</v>
      </c>
      <c r="J1171" s="9">
        <v>14</v>
      </c>
      <c r="K1171" s="9">
        <v>3000</v>
      </c>
    </row>
    <row r="1172" spans="1:11" x14ac:dyDescent="0.25">
      <c r="A1172" s="9" t="s">
        <v>1760</v>
      </c>
      <c r="B1172" s="9">
        <v>42280</v>
      </c>
      <c r="C1172" s="9" t="s">
        <v>558</v>
      </c>
      <c r="D1172" s="9" t="s">
        <v>540</v>
      </c>
      <c r="E1172" s="9" t="s">
        <v>655</v>
      </c>
      <c r="F1172" s="9" t="s">
        <v>524</v>
      </c>
      <c r="G1172" s="9" t="s">
        <v>525</v>
      </c>
      <c r="H1172" s="9" t="s">
        <v>526</v>
      </c>
      <c r="I1172" s="9" t="s">
        <v>571</v>
      </c>
      <c r="J1172" s="9">
        <v>18</v>
      </c>
      <c r="K1172" s="9">
        <v>900</v>
      </c>
    </row>
    <row r="1173" spans="1:11" x14ac:dyDescent="0.25">
      <c r="A1173" s="9" t="s">
        <v>1761</v>
      </c>
      <c r="B1173" s="9">
        <v>42281</v>
      </c>
      <c r="C1173" s="9" t="s">
        <v>529</v>
      </c>
      <c r="D1173" s="9" t="s">
        <v>530</v>
      </c>
      <c r="E1173" s="9" t="s">
        <v>581</v>
      </c>
      <c r="F1173" s="9" t="s">
        <v>548</v>
      </c>
      <c r="G1173" s="9" t="s">
        <v>525</v>
      </c>
      <c r="H1173" s="9" t="s">
        <v>526</v>
      </c>
      <c r="I1173" s="9" t="s">
        <v>565</v>
      </c>
      <c r="J1173" s="9">
        <v>2</v>
      </c>
      <c r="K1173" s="9">
        <v>3000</v>
      </c>
    </row>
    <row r="1174" spans="1:11" x14ac:dyDescent="0.25">
      <c r="A1174" s="9" t="s">
        <v>1762</v>
      </c>
      <c r="B1174" s="9">
        <v>42282</v>
      </c>
      <c r="C1174" s="9" t="s">
        <v>545</v>
      </c>
      <c r="D1174" s="9" t="s">
        <v>546</v>
      </c>
      <c r="E1174" s="9" t="s">
        <v>547</v>
      </c>
      <c r="F1174" s="9" t="s">
        <v>519</v>
      </c>
      <c r="G1174" s="9" t="s">
        <v>532</v>
      </c>
      <c r="H1174" s="9" t="s">
        <v>521</v>
      </c>
      <c r="I1174" s="9" t="s">
        <v>556</v>
      </c>
      <c r="J1174" s="9">
        <v>21</v>
      </c>
      <c r="K1174" s="9">
        <v>10500</v>
      </c>
    </row>
    <row r="1175" spans="1:11" x14ac:dyDescent="0.25">
      <c r="A1175" s="9" t="s">
        <v>1763</v>
      </c>
      <c r="B1175" s="9">
        <v>42282</v>
      </c>
      <c r="C1175" s="9" t="s">
        <v>455</v>
      </c>
      <c r="D1175" s="9" t="s">
        <v>509</v>
      </c>
      <c r="E1175" s="9" t="s">
        <v>573</v>
      </c>
      <c r="F1175" s="9" t="s">
        <v>554</v>
      </c>
      <c r="G1175" s="9" t="s">
        <v>555</v>
      </c>
      <c r="H1175" s="9" t="s">
        <v>521</v>
      </c>
      <c r="I1175" s="9" t="s">
        <v>582</v>
      </c>
      <c r="J1175" s="9">
        <v>4</v>
      </c>
      <c r="K1175" s="9">
        <v>8000</v>
      </c>
    </row>
    <row r="1176" spans="1:11" x14ac:dyDescent="0.25">
      <c r="A1176" s="9" t="s">
        <v>1764</v>
      </c>
      <c r="B1176" s="9">
        <v>42283</v>
      </c>
      <c r="C1176" s="9" t="s">
        <v>455</v>
      </c>
      <c r="D1176" s="9" t="s">
        <v>509</v>
      </c>
      <c r="E1176" s="9" t="s">
        <v>573</v>
      </c>
      <c r="F1176" s="9" t="s">
        <v>519</v>
      </c>
      <c r="G1176" s="9" t="s">
        <v>520</v>
      </c>
      <c r="H1176" s="9" t="s">
        <v>521</v>
      </c>
      <c r="I1176" s="9" t="s">
        <v>549</v>
      </c>
      <c r="J1176" s="9">
        <v>15</v>
      </c>
      <c r="K1176" s="9">
        <v>13500</v>
      </c>
    </row>
    <row r="1177" spans="1:11" x14ac:dyDescent="0.25">
      <c r="A1177" s="9" t="s">
        <v>1765</v>
      </c>
      <c r="B1177" s="9">
        <v>42283</v>
      </c>
      <c r="C1177" s="9" t="s">
        <v>455</v>
      </c>
      <c r="D1177" s="9" t="s">
        <v>509</v>
      </c>
      <c r="E1177" s="9" t="s">
        <v>613</v>
      </c>
      <c r="F1177" s="9" t="s">
        <v>511</v>
      </c>
      <c r="G1177" s="9" t="s">
        <v>512</v>
      </c>
      <c r="H1177" s="9" t="s">
        <v>513</v>
      </c>
      <c r="I1177" s="9" t="s">
        <v>543</v>
      </c>
      <c r="J1177" s="9">
        <v>11</v>
      </c>
      <c r="K1177" s="9">
        <v>18000</v>
      </c>
    </row>
    <row r="1178" spans="1:11" x14ac:dyDescent="0.25">
      <c r="A1178" s="9" t="s">
        <v>1766</v>
      </c>
      <c r="B1178" s="9">
        <v>42283</v>
      </c>
      <c r="C1178" s="9" t="s">
        <v>567</v>
      </c>
      <c r="D1178" s="9" t="s">
        <v>568</v>
      </c>
      <c r="E1178" s="9" t="s">
        <v>673</v>
      </c>
      <c r="F1178" s="9" t="s">
        <v>554</v>
      </c>
      <c r="G1178" s="9" t="s">
        <v>555</v>
      </c>
      <c r="H1178" s="9" t="s">
        <v>521</v>
      </c>
      <c r="I1178" s="9" t="s">
        <v>538</v>
      </c>
      <c r="J1178" s="9">
        <v>13</v>
      </c>
      <c r="K1178" s="9">
        <v>8000</v>
      </c>
    </row>
    <row r="1179" spans="1:11" x14ac:dyDescent="0.25">
      <c r="A1179" s="9" t="s">
        <v>1767</v>
      </c>
      <c r="B1179" s="9">
        <v>42283</v>
      </c>
      <c r="C1179" s="9" t="s">
        <v>529</v>
      </c>
      <c r="D1179" s="9" t="s">
        <v>530</v>
      </c>
      <c r="E1179" s="9" t="s">
        <v>581</v>
      </c>
      <c r="F1179" s="9" t="s">
        <v>519</v>
      </c>
      <c r="G1179" s="9" t="s">
        <v>520</v>
      </c>
      <c r="H1179" s="9" t="s">
        <v>521</v>
      </c>
      <c r="I1179" s="9" t="s">
        <v>533</v>
      </c>
      <c r="J1179" s="9">
        <v>7</v>
      </c>
      <c r="K1179" s="9">
        <v>13500</v>
      </c>
    </row>
    <row r="1180" spans="1:11" x14ac:dyDescent="0.25">
      <c r="A1180" s="9" t="s">
        <v>1768</v>
      </c>
      <c r="B1180" s="9">
        <v>42284</v>
      </c>
      <c r="C1180" s="9" t="s">
        <v>551</v>
      </c>
      <c r="D1180" s="9" t="s">
        <v>552</v>
      </c>
      <c r="E1180" s="9" t="s">
        <v>553</v>
      </c>
      <c r="F1180" s="9" t="s">
        <v>511</v>
      </c>
      <c r="G1180" s="9" t="s">
        <v>512</v>
      </c>
      <c r="H1180" s="9" t="s">
        <v>513</v>
      </c>
      <c r="I1180" s="9" t="s">
        <v>579</v>
      </c>
      <c r="J1180" s="9">
        <v>20</v>
      </c>
      <c r="K1180" s="9">
        <v>18000</v>
      </c>
    </row>
    <row r="1181" spans="1:11" x14ac:dyDescent="0.25">
      <c r="A1181" s="9" t="s">
        <v>1769</v>
      </c>
      <c r="B1181" s="9">
        <v>42284</v>
      </c>
      <c r="C1181" s="9" t="s">
        <v>545</v>
      </c>
      <c r="D1181" s="9" t="s">
        <v>546</v>
      </c>
      <c r="E1181" s="9" t="s">
        <v>591</v>
      </c>
      <c r="F1181" s="9" t="s">
        <v>519</v>
      </c>
      <c r="G1181" s="9" t="s">
        <v>520</v>
      </c>
      <c r="H1181" s="9" t="s">
        <v>521</v>
      </c>
      <c r="I1181" s="9" t="s">
        <v>527</v>
      </c>
      <c r="J1181" s="9">
        <v>8</v>
      </c>
      <c r="K1181" s="9">
        <v>13500</v>
      </c>
    </row>
    <row r="1182" spans="1:11" x14ac:dyDescent="0.25">
      <c r="A1182" s="9" t="s">
        <v>1770</v>
      </c>
      <c r="B1182" s="9">
        <v>42284</v>
      </c>
      <c r="C1182" s="9" t="s">
        <v>516</v>
      </c>
      <c r="D1182" s="9" t="s">
        <v>517</v>
      </c>
      <c r="E1182" s="9" t="s">
        <v>696</v>
      </c>
      <c r="F1182" s="9" t="s">
        <v>588</v>
      </c>
      <c r="G1182" s="9" t="s">
        <v>589</v>
      </c>
      <c r="H1182" s="9" t="s">
        <v>526</v>
      </c>
      <c r="I1182" s="9" t="s">
        <v>522</v>
      </c>
      <c r="J1182" s="9">
        <v>11</v>
      </c>
      <c r="K1182" s="9">
        <v>2500</v>
      </c>
    </row>
    <row r="1183" spans="1:11" x14ac:dyDescent="0.25">
      <c r="A1183" s="9" t="s">
        <v>1771</v>
      </c>
      <c r="B1183" s="9">
        <v>42284</v>
      </c>
      <c r="C1183" s="9" t="s">
        <v>535</v>
      </c>
      <c r="D1183" s="9" t="s">
        <v>536</v>
      </c>
      <c r="E1183" s="9" t="s">
        <v>584</v>
      </c>
      <c r="F1183" s="9" t="s">
        <v>570</v>
      </c>
      <c r="G1183" s="9" t="s">
        <v>555</v>
      </c>
      <c r="H1183" s="9" t="s">
        <v>521</v>
      </c>
      <c r="I1183" s="9" t="s">
        <v>577</v>
      </c>
      <c r="J1183" s="9">
        <v>5</v>
      </c>
      <c r="K1183" s="9">
        <v>9000</v>
      </c>
    </row>
    <row r="1184" spans="1:11" x14ac:dyDescent="0.25">
      <c r="A1184" s="9" t="s">
        <v>1772</v>
      </c>
      <c r="B1184" s="9">
        <v>42284</v>
      </c>
      <c r="C1184" s="9" t="s">
        <v>540</v>
      </c>
      <c r="D1184" s="9" t="s">
        <v>541</v>
      </c>
      <c r="E1184" s="9" t="s">
        <v>587</v>
      </c>
      <c r="F1184" s="9" t="s">
        <v>570</v>
      </c>
      <c r="G1184" s="9" t="s">
        <v>555</v>
      </c>
      <c r="H1184" s="9" t="s">
        <v>521</v>
      </c>
      <c r="I1184" s="9" t="s">
        <v>514</v>
      </c>
      <c r="J1184" s="9">
        <v>7</v>
      </c>
      <c r="K1184" s="9">
        <v>9000</v>
      </c>
    </row>
    <row r="1185" spans="1:11" x14ac:dyDescent="0.25">
      <c r="A1185" s="9" t="s">
        <v>1773</v>
      </c>
      <c r="B1185" s="9">
        <v>42284</v>
      </c>
      <c r="C1185" s="9" t="s">
        <v>551</v>
      </c>
      <c r="D1185" s="9" t="s">
        <v>552</v>
      </c>
      <c r="E1185" s="9" t="s">
        <v>553</v>
      </c>
      <c r="F1185" s="9" t="s">
        <v>519</v>
      </c>
      <c r="G1185" s="9" t="s">
        <v>532</v>
      </c>
      <c r="H1185" s="9" t="s">
        <v>521</v>
      </c>
      <c r="I1185" s="9" t="s">
        <v>563</v>
      </c>
      <c r="J1185" s="9">
        <v>3</v>
      </c>
      <c r="K1185" s="9">
        <v>10500</v>
      </c>
    </row>
    <row r="1186" spans="1:11" x14ac:dyDescent="0.25">
      <c r="A1186" s="9" t="s">
        <v>1774</v>
      </c>
      <c r="B1186" s="9">
        <v>42285</v>
      </c>
      <c r="C1186" s="9" t="s">
        <v>516</v>
      </c>
      <c r="D1186" s="9" t="s">
        <v>517</v>
      </c>
      <c r="E1186" s="9" t="s">
        <v>696</v>
      </c>
      <c r="F1186" s="9" t="s">
        <v>519</v>
      </c>
      <c r="G1186" s="9" t="s">
        <v>532</v>
      </c>
      <c r="H1186" s="9" t="s">
        <v>521</v>
      </c>
      <c r="I1186" s="9" t="s">
        <v>577</v>
      </c>
      <c r="J1186" s="9">
        <v>4</v>
      </c>
      <c r="K1186" s="9">
        <v>10500</v>
      </c>
    </row>
    <row r="1187" spans="1:11" x14ac:dyDescent="0.25">
      <c r="A1187" s="9" t="s">
        <v>1775</v>
      </c>
      <c r="B1187" s="9">
        <v>42285</v>
      </c>
      <c r="C1187" s="9" t="s">
        <v>551</v>
      </c>
      <c r="D1187" s="9" t="s">
        <v>552</v>
      </c>
      <c r="E1187" s="9" t="s">
        <v>593</v>
      </c>
      <c r="F1187" s="9" t="s">
        <v>519</v>
      </c>
      <c r="G1187" s="9" t="s">
        <v>532</v>
      </c>
      <c r="H1187" s="9" t="s">
        <v>521</v>
      </c>
      <c r="I1187" s="9" t="s">
        <v>514</v>
      </c>
      <c r="J1187" s="9">
        <v>21</v>
      </c>
      <c r="K1187" s="9">
        <v>10500</v>
      </c>
    </row>
    <row r="1188" spans="1:11" x14ac:dyDescent="0.25">
      <c r="A1188" s="9" t="s">
        <v>1776</v>
      </c>
      <c r="B1188" s="9">
        <v>42285</v>
      </c>
      <c r="C1188" s="9" t="s">
        <v>551</v>
      </c>
      <c r="D1188" s="9" t="s">
        <v>552</v>
      </c>
      <c r="E1188" s="9" t="s">
        <v>553</v>
      </c>
      <c r="F1188" s="9" t="s">
        <v>588</v>
      </c>
      <c r="G1188" s="9" t="s">
        <v>589</v>
      </c>
      <c r="H1188" s="9" t="s">
        <v>526</v>
      </c>
      <c r="I1188" s="9" t="s">
        <v>563</v>
      </c>
      <c r="J1188" s="9">
        <v>7</v>
      </c>
      <c r="K1188" s="9">
        <v>2500</v>
      </c>
    </row>
    <row r="1189" spans="1:11" x14ac:dyDescent="0.25">
      <c r="A1189" s="9" t="s">
        <v>1777</v>
      </c>
      <c r="B1189" s="9">
        <v>42286</v>
      </c>
      <c r="C1189" s="9" t="s">
        <v>567</v>
      </c>
      <c r="D1189" s="9" t="s">
        <v>568</v>
      </c>
      <c r="E1189" s="9" t="s">
        <v>673</v>
      </c>
      <c r="F1189" s="9" t="s">
        <v>511</v>
      </c>
      <c r="G1189" s="9" t="s">
        <v>512</v>
      </c>
      <c r="H1189" s="9" t="s">
        <v>513</v>
      </c>
      <c r="I1189" s="9" t="s">
        <v>565</v>
      </c>
      <c r="J1189" s="9">
        <v>24</v>
      </c>
      <c r="K1189" s="9">
        <v>18000</v>
      </c>
    </row>
    <row r="1190" spans="1:11" x14ac:dyDescent="0.25">
      <c r="A1190" s="9" t="s">
        <v>1778</v>
      </c>
      <c r="B1190" s="9">
        <v>42286</v>
      </c>
      <c r="C1190" s="9" t="s">
        <v>540</v>
      </c>
      <c r="D1190" s="9" t="s">
        <v>541</v>
      </c>
      <c r="E1190" s="9" t="s">
        <v>633</v>
      </c>
      <c r="F1190" s="9" t="s">
        <v>560</v>
      </c>
      <c r="G1190" s="9" t="s">
        <v>561</v>
      </c>
      <c r="H1190" s="9" t="s">
        <v>562</v>
      </c>
      <c r="I1190" s="9" t="s">
        <v>556</v>
      </c>
      <c r="J1190" s="9">
        <v>16</v>
      </c>
      <c r="K1190" s="9">
        <v>7000</v>
      </c>
    </row>
    <row r="1191" spans="1:11" x14ac:dyDescent="0.25">
      <c r="A1191" s="9" t="s">
        <v>1779</v>
      </c>
      <c r="B1191" s="9">
        <v>42286</v>
      </c>
      <c r="C1191" s="9" t="s">
        <v>535</v>
      </c>
      <c r="D1191" s="9" t="s">
        <v>536</v>
      </c>
      <c r="E1191" s="9" t="s">
        <v>629</v>
      </c>
      <c r="F1191" s="9" t="s">
        <v>511</v>
      </c>
      <c r="G1191" s="9" t="s">
        <v>512</v>
      </c>
      <c r="H1191" s="9" t="s">
        <v>513</v>
      </c>
      <c r="I1191" s="9" t="s">
        <v>582</v>
      </c>
      <c r="J1191" s="9">
        <v>19</v>
      </c>
      <c r="K1191" s="9">
        <v>18000</v>
      </c>
    </row>
    <row r="1192" spans="1:11" x14ac:dyDescent="0.25">
      <c r="A1192" s="9" t="s">
        <v>1780</v>
      </c>
      <c r="B1192" s="9">
        <v>42286</v>
      </c>
      <c r="C1192" s="9" t="s">
        <v>545</v>
      </c>
      <c r="D1192" s="9" t="s">
        <v>546</v>
      </c>
      <c r="E1192" s="9" t="s">
        <v>591</v>
      </c>
      <c r="F1192" s="9" t="s">
        <v>519</v>
      </c>
      <c r="G1192" s="9" t="s">
        <v>525</v>
      </c>
      <c r="H1192" s="9" t="s">
        <v>521</v>
      </c>
      <c r="I1192" s="9" t="s">
        <v>543</v>
      </c>
      <c r="J1192" s="9">
        <v>15</v>
      </c>
      <c r="K1192" s="9">
        <v>12000</v>
      </c>
    </row>
    <row r="1193" spans="1:11" x14ac:dyDescent="0.25">
      <c r="A1193" s="9" t="s">
        <v>1781</v>
      </c>
      <c r="B1193" s="9">
        <v>42286</v>
      </c>
      <c r="C1193" s="9" t="s">
        <v>558</v>
      </c>
      <c r="D1193" s="9" t="s">
        <v>540</v>
      </c>
      <c r="E1193" s="9" t="s">
        <v>559</v>
      </c>
      <c r="F1193" s="9" t="s">
        <v>519</v>
      </c>
      <c r="G1193" s="9" t="s">
        <v>532</v>
      </c>
      <c r="H1193" s="9" t="s">
        <v>521</v>
      </c>
      <c r="I1193" s="9" t="s">
        <v>538</v>
      </c>
      <c r="J1193" s="9">
        <v>20</v>
      </c>
      <c r="K1193" s="9">
        <v>10500</v>
      </c>
    </row>
    <row r="1194" spans="1:11" x14ac:dyDescent="0.25">
      <c r="A1194" s="9" t="s">
        <v>1782</v>
      </c>
      <c r="B1194" s="9">
        <v>42287</v>
      </c>
      <c r="C1194" s="9" t="s">
        <v>567</v>
      </c>
      <c r="D1194" s="9" t="s">
        <v>568</v>
      </c>
      <c r="E1194" s="9" t="s">
        <v>569</v>
      </c>
      <c r="F1194" s="9" t="s">
        <v>524</v>
      </c>
      <c r="G1194" s="9" t="s">
        <v>525</v>
      </c>
      <c r="H1194" s="9" t="s">
        <v>526</v>
      </c>
      <c r="I1194" s="9" t="s">
        <v>574</v>
      </c>
      <c r="J1194" s="9">
        <v>22</v>
      </c>
      <c r="K1194" s="9">
        <v>900</v>
      </c>
    </row>
    <row r="1195" spans="1:11" x14ac:dyDescent="0.25">
      <c r="A1195" s="9" t="s">
        <v>1783</v>
      </c>
      <c r="B1195" s="9">
        <v>42287</v>
      </c>
      <c r="C1195" s="9" t="s">
        <v>529</v>
      </c>
      <c r="D1195" s="9" t="s">
        <v>530</v>
      </c>
      <c r="E1195" s="9" t="s">
        <v>581</v>
      </c>
      <c r="F1195" s="9" t="s">
        <v>524</v>
      </c>
      <c r="G1195" s="9" t="s">
        <v>525</v>
      </c>
      <c r="H1195" s="9" t="s">
        <v>526</v>
      </c>
      <c r="I1195" s="9" t="s">
        <v>585</v>
      </c>
      <c r="J1195" s="9">
        <v>17</v>
      </c>
      <c r="K1195" s="9">
        <v>900</v>
      </c>
    </row>
    <row r="1196" spans="1:11" x14ac:dyDescent="0.25">
      <c r="A1196" s="9" t="s">
        <v>1784</v>
      </c>
      <c r="B1196" s="9">
        <v>42287</v>
      </c>
      <c r="C1196" s="9" t="s">
        <v>516</v>
      </c>
      <c r="D1196" s="9" t="s">
        <v>517</v>
      </c>
      <c r="E1196" s="9" t="s">
        <v>518</v>
      </c>
      <c r="F1196" s="9" t="s">
        <v>524</v>
      </c>
      <c r="G1196" s="9" t="s">
        <v>525</v>
      </c>
      <c r="H1196" s="9" t="s">
        <v>526</v>
      </c>
      <c r="I1196" s="9" t="s">
        <v>571</v>
      </c>
      <c r="J1196" s="9">
        <v>10</v>
      </c>
      <c r="K1196" s="9">
        <v>900</v>
      </c>
    </row>
    <row r="1197" spans="1:11" x14ac:dyDescent="0.25">
      <c r="A1197" s="9" t="s">
        <v>1785</v>
      </c>
      <c r="B1197" s="9">
        <v>42287</v>
      </c>
      <c r="C1197" s="9" t="s">
        <v>455</v>
      </c>
      <c r="D1197" s="9" t="s">
        <v>509</v>
      </c>
      <c r="E1197" s="9" t="s">
        <v>613</v>
      </c>
      <c r="F1197" s="9" t="s">
        <v>618</v>
      </c>
      <c r="G1197" s="9" t="s">
        <v>619</v>
      </c>
      <c r="H1197" s="9" t="s">
        <v>562</v>
      </c>
      <c r="I1197" s="9" t="s">
        <v>549</v>
      </c>
      <c r="J1197" s="9">
        <v>19</v>
      </c>
      <c r="K1197" s="9">
        <v>2500</v>
      </c>
    </row>
    <row r="1198" spans="1:11" x14ac:dyDescent="0.25">
      <c r="A1198" s="9" t="s">
        <v>1786</v>
      </c>
      <c r="B1198" s="9">
        <v>42287</v>
      </c>
      <c r="C1198" s="9" t="s">
        <v>535</v>
      </c>
      <c r="D1198" s="9" t="s">
        <v>536</v>
      </c>
      <c r="E1198" s="9" t="s">
        <v>629</v>
      </c>
      <c r="F1198" s="9" t="s">
        <v>588</v>
      </c>
      <c r="G1198" s="9" t="s">
        <v>589</v>
      </c>
      <c r="H1198" s="9" t="s">
        <v>526</v>
      </c>
      <c r="I1198" s="9" t="s">
        <v>533</v>
      </c>
      <c r="J1198" s="9">
        <v>2</v>
      </c>
      <c r="K1198" s="9">
        <v>2500</v>
      </c>
    </row>
    <row r="1199" spans="1:11" x14ac:dyDescent="0.25">
      <c r="A1199" s="9" t="s">
        <v>1787</v>
      </c>
      <c r="B1199" s="9">
        <v>42288</v>
      </c>
      <c r="C1199" s="9" t="s">
        <v>558</v>
      </c>
      <c r="D1199" s="9" t="s">
        <v>540</v>
      </c>
      <c r="E1199" s="9" t="s">
        <v>655</v>
      </c>
      <c r="F1199" s="9" t="s">
        <v>519</v>
      </c>
      <c r="G1199" s="9" t="s">
        <v>532</v>
      </c>
      <c r="H1199" s="9" t="s">
        <v>521</v>
      </c>
      <c r="I1199" s="9" t="s">
        <v>579</v>
      </c>
      <c r="J1199" s="9">
        <v>22</v>
      </c>
      <c r="K1199" s="9">
        <v>10500</v>
      </c>
    </row>
    <row r="1200" spans="1:11" x14ac:dyDescent="0.25">
      <c r="A1200" s="9" t="s">
        <v>1788</v>
      </c>
      <c r="B1200" s="9">
        <v>42288</v>
      </c>
      <c r="C1200" s="9" t="s">
        <v>545</v>
      </c>
      <c r="D1200" s="9" t="s">
        <v>546</v>
      </c>
      <c r="E1200" s="9" t="s">
        <v>591</v>
      </c>
      <c r="F1200" s="9" t="s">
        <v>570</v>
      </c>
      <c r="G1200" s="9" t="s">
        <v>555</v>
      </c>
      <c r="H1200" s="9" t="s">
        <v>521</v>
      </c>
      <c r="I1200" s="9" t="s">
        <v>527</v>
      </c>
      <c r="J1200" s="9">
        <v>12</v>
      </c>
      <c r="K1200" s="9">
        <v>9000</v>
      </c>
    </row>
    <row r="1201" spans="1:11" x14ac:dyDescent="0.25">
      <c r="A1201" s="9" t="s">
        <v>1789</v>
      </c>
      <c r="B1201" s="9">
        <v>42289</v>
      </c>
      <c r="C1201" s="9" t="s">
        <v>558</v>
      </c>
      <c r="D1201" s="9" t="s">
        <v>540</v>
      </c>
      <c r="E1201" s="9" t="s">
        <v>655</v>
      </c>
      <c r="F1201" s="9" t="s">
        <v>519</v>
      </c>
      <c r="G1201" s="9" t="s">
        <v>525</v>
      </c>
      <c r="H1201" s="9" t="s">
        <v>521</v>
      </c>
      <c r="I1201" s="9" t="s">
        <v>522</v>
      </c>
      <c r="J1201" s="9">
        <v>15</v>
      </c>
      <c r="K1201" s="9">
        <v>12000</v>
      </c>
    </row>
    <row r="1202" spans="1:11" x14ac:dyDescent="0.25">
      <c r="A1202" s="9" t="s">
        <v>1790</v>
      </c>
      <c r="B1202" s="9">
        <v>42289</v>
      </c>
      <c r="C1202" s="9" t="s">
        <v>540</v>
      </c>
      <c r="D1202" s="9" t="s">
        <v>541</v>
      </c>
      <c r="E1202" s="9" t="s">
        <v>633</v>
      </c>
      <c r="F1202" s="9" t="s">
        <v>519</v>
      </c>
      <c r="G1202" s="9" t="s">
        <v>520</v>
      </c>
      <c r="H1202" s="9" t="s">
        <v>521</v>
      </c>
      <c r="I1202" s="9" t="s">
        <v>514</v>
      </c>
      <c r="J1202" s="9">
        <v>10</v>
      </c>
      <c r="K1202" s="9">
        <v>13500</v>
      </c>
    </row>
    <row r="1203" spans="1:11" x14ac:dyDescent="0.25">
      <c r="A1203" s="9" t="s">
        <v>1791</v>
      </c>
      <c r="B1203" s="9">
        <v>42289</v>
      </c>
      <c r="C1203" s="9" t="s">
        <v>545</v>
      </c>
      <c r="D1203" s="9" t="s">
        <v>546</v>
      </c>
      <c r="E1203" s="9" t="s">
        <v>641</v>
      </c>
      <c r="F1203" s="9" t="s">
        <v>618</v>
      </c>
      <c r="G1203" s="9" t="s">
        <v>619</v>
      </c>
      <c r="H1203" s="9" t="s">
        <v>562</v>
      </c>
      <c r="I1203" s="9" t="s">
        <v>522</v>
      </c>
      <c r="J1203" s="9">
        <v>10</v>
      </c>
      <c r="K1203" s="9">
        <v>2500</v>
      </c>
    </row>
    <row r="1204" spans="1:11" x14ac:dyDescent="0.25">
      <c r="A1204" s="9" t="s">
        <v>1792</v>
      </c>
      <c r="B1204" s="9">
        <v>42289</v>
      </c>
      <c r="C1204" s="9" t="s">
        <v>545</v>
      </c>
      <c r="D1204" s="9" t="s">
        <v>546</v>
      </c>
      <c r="E1204" s="9" t="s">
        <v>591</v>
      </c>
      <c r="F1204" s="9" t="s">
        <v>519</v>
      </c>
      <c r="G1204" s="9" t="s">
        <v>525</v>
      </c>
      <c r="H1204" s="9" t="s">
        <v>521</v>
      </c>
      <c r="I1204" s="9" t="s">
        <v>527</v>
      </c>
      <c r="J1204" s="9">
        <v>2</v>
      </c>
      <c r="K1204" s="9">
        <v>12000</v>
      </c>
    </row>
    <row r="1205" spans="1:11" x14ac:dyDescent="0.25">
      <c r="A1205" s="9" t="s">
        <v>1793</v>
      </c>
      <c r="B1205" s="9">
        <v>42289</v>
      </c>
      <c r="C1205" s="9" t="s">
        <v>540</v>
      </c>
      <c r="D1205" s="9" t="s">
        <v>541</v>
      </c>
      <c r="E1205" s="9" t="s">
        <v>633</v>
      </c>
      <c r="F1205" s="9" t="s">
        <v>588</v>
      </c>
      <c r="G1205" s="9" t="s">
        <v>589</v>
      </c>
      <c r="H1205" s="9" t="s">
        <v>526</v>
      </c>
      <c r="I1205" s="9" t="s">
        <v>533</v>
      </c>
      <c r="J1205" s="9">
        <v>6</v>
      </c>
      <c r="K1205" s="9">
        <v>2500</v>
      </c>
    </row>
    <row r="1206" spans="1:11" x14ac:dyDescent="0.25">
      <c r="A1206" s="9" t="s">
        <v>1794</v>
      </c>
      <c r="B1206" s="9">
        <v>42289</v>
      </c>
      <c r="C1206" s="9" t="s">
        <v>529</v>
      </c>
      <c r="D1206" s="9" t="s">
        <v>530</v>
      </c>
      <c r="E1206" s="9" t="s">
        <v>581</v>
      </c>
      <c r="F1206" s="9" t="s">
        <v>519</v>
      </c>
      <c r="G1206" s="9" t="s">
        <v>532</v>
      </c>
      <c r="H1206" s="9" t="s">
        <v>521</v>
      </c>
      <c r="I1206" s="9" t="s">
        <v>538</v>
      </c>
      <c r="J1206" s="9">
        <v>11</v>
      </c>
      <c r="K1206" s="9">
        <v>10500</v>
      </c>
    </row>
    <row r="1207" spans="1:11" x14ac:dyDescent="0.25">
      <c r="A1207" s="9" t="s">
        <v>1795</v>
      </c>
      <c r="B1207" s="9">
        <v>42289</v>
      </c>
      <c r="C1207" s="9" t="s">
        <v>535</v>
      </c>
      <c r="D1207" s="9" t="s">
        <v>536</v>
      </c>
      <c r="E1207" s="9" t="s">
        <v>629</v>
      </c>
      <c r="F1207" s="9" t="s">
        <v>570</v>
      </c>
      <c r="G1207" s="9" t="s">
        <v>555</v>
      </c>
      <c r="H1207" s="9" t="s">
        <v>521</v>
      </c>
      <c r="I1207" s="9" t="s">
        <v>543</v>
      </c>
      <c r="J1207" s="9">
        <v>13</v>
      </c>
      <c r="K1207" s="9">
        <v>9000</v>
      </c>
    </row>
    <row r="1208" spans="1:11" x14ac:dyDescent="0.25">
      <c r="A1208" s="9" t="s">
        <v>1796</v>
      </c>
      <c r="B1208" s="9">
        <v>42289</v>
      </c>
      <c r="C1208" s="9" t="s">
        <v>529</v>
      </c>
      <c r="D1208" s="9" t="s">
        <v>530</v>
      </c>
      <c r="E1208" s="9" t="s">
        <v>581</v>
      </c>
      <c r="F1208" s="9" t="s">
        <v>519</v>
      </c>
      <c r="G1208" s="9" t="s">
        <v>525</v>
      </c>
      <c r="H1208" s="9" t="s">
        <v>521</v>
      </c>
      <c r="I1208" s="9" t="s">
        <v>549</v>
      </c>
      <c r="J1208" s="9">
        <v>4</v>
      </c>
      <c r="K1208" s="9">
        <v>12000</v>
      </c>
    </row>
    <row r="1209" spans="1:11" x14ac:dyDescent="0.25">
      <c r="A1209" s="9" t="s">
        <v>1797</v>
      </c>
      <c r="B1209" s="9">
        <v>42289</v>
      </c>
      <c r="C1209" s="9" t="s">
        <v>551</v>
      </c>
      <c r="D1209" s="9" t="s">
        <v>552</v>
      </c>
      <c r="E1209" s="9" t="s">
        <v>593</v>
      </c>
      <c r="F1209" s="9" t="s">
        <v>588</v>
      </c>
      <c r="G1209" s="9" t="s">
        <v>589</v>
      </c>
      <c r="H1209" s="9" t="s">
        <v>526</v>
      </c>
      <c r="I1209" s="9" t="s">
        <v>556</v>
      </c>
      <c r="J1209" s="9">
        <v>4</v>
      </c>
      <c r="K1209" s="9">
        <v>2500</v>
      </c>
    </row>
    <row r="1210" spans="1:11" x14ac:dyDescent="0.25">
      <c r="A1210" s="9" t="s">
        <v>1798</v>
      </c>
      <c r="B1210" s="9">
        <v>42290</v>
      </c>
      <c r="C1210" s="9" t="s">
        <v>551</v>
      </c>
      <c r="D1210" s="9" t="s">
        <v>552</v>
      </c>
      <c r="E1210" s="9" t="s">
        <v>553</v>
      </c>
      <c r="F1210" s="9" t="s">
        <v>570</v>
      </c>
      <c r="G1210" s="9" t="s">
        <v>555</v>
      </c>
      <c r="H1210" s="9" t="s">
        <v>521</v>
      </c>
      <c r="I1210" s="9" t="s">
        <v>563</v>
      </c>
      <c r="J1210" s="9">
        <v>12</v>
      </c>
      <c r="K1210" s="9">
        <v>9000</v>
      </c>
    </row>
    <row r="1211" spans="1:11" x14ac:dyDescent="0.25">
      <c r="A1211" s="9" t="s">
        <v>1799</v>
      </c>
      <c r="B1211" s="9">
        <v>42290</v>
      </c>
      <c r="C1211" s="9" t="s">
        <v>551</v>
      </c>
      <c r="D1211" s="9" t="s">
        <v>552</v>
      </c>
      <c r="E1211" s="9" t="s">
        <v>646</v>
      </c>
      <c r="F1211" s="9" t="s">
        <v>560</v>
      </c>
      <c r="G1211" s="9" t="s">
        <v>561</v>
      </c>
      <c r="H1211" s="9" t="s">
        <v>562</v>
      </c>
      <c r="I1211" s="9" t="s">
        <v>565</v>
      </c>
      <c r="J1211" s="9">
        <v>7</v>
      </c>
      <c r="K1211" s="9">
        <v>7000</v>
      </c>
    </row>
    <row r="1212" spans="1:11" x14ac:dyDescent="0.25">
      <c r="A1212" s="9" t="s">
        <v>1800</v>
      </c>
      <c r="B1212" s="9">
        <v>42291</v>
      </c>
      <c r="C1212" s="9" t="s">
        <v>551</v>
      </c>
      <c r="D1212" s="9" t="s">
        <v>552</v>
      </c>
      <c r="E1212" s="9" t="s">
        <v>593</v>
      </c>
      <c r="F1212" s="9" t="s">
        <v>618</v>
      </c>
      <c r="G1212" s="9" t="s">
        <v>619</v>
      </c>
      <c r="H1212" s="9" t="s">
        <v>562</v>
      </c>
      <c r="I1212" s="9" t="s">
        <v>571</v>
      </c>
      <c r="J1212" s="9">
        <v>9</v>
      </c>
      <c r="K1212" s="9">
        <v>2500</v>
      </c>
    </row>
    <row r="1213" spans="1:11" x14ac:dyDescent="0.25">
      <c r="A1213" s="9" t="s">
        <v>1801</v>
      </c>
      <c r="B1213" s="9">
        <v>42291</v>
      </c>
      <c r="C1213" s="9" t="s">
        <v>535</v>
      </c>
      <c r="D1213" s="9" t="s">
        <v>536</v>
      </c>
      <c r="E1213" s="9" t="s">
        <v>537</v>
      </c>
      <c r="F1213" s="9" t="s">
        <v>511</v>
      </c>
      <c r="G1213" s="9" t="s">
        <v>512</v>
      </c>
      <c r="H1213" s="9" t="s">
        <v>513</v>
      </c>
      <c r="I1213" s="9" t="s">
        <v>574</v>
      </c>
      <c r="J1213" s="9">
        <v>25</v>
      </c>
      <c r="K1213" s="9">
        <v>18000</v>
      </c>
    </row>
    <row r="1214" spans="1:11" x14ac:dyDescent="0.25">
      <c r="A1214" s="9" t="s">
        <v>1802</v>
      </c>
      <c r="B1214" s="9">
        <v>42291</v>
      </c>
      <c r="C1214" s="9" t="s">
        <v>545</v>
      </c>
      <c r="D1214" s="9" t="s">
        <v>546</v>
      </c>
      <c r="E1214" s="9" t="s">
        <v>547</v>
      </c>
      <c r="F1214" s="9" t="s">
        <v>554</v>
      </c>
      <c r="G1214" s="9" t="s">
        <v>555</v>
      </c>
      <c r="H1214" s="9" t="s">
        <v>521</v>
      </c>
      <c r="I1214" s="9" t="s">
        <v>577</v>
      </c>
      <c r="J1214" s="9">
        <v>8</v>
      </c>
      <c r="K1214" s="9">
        <v>8000</v>
      </c>
    </row>
    <row r="1215" spans="1:11" x14ac:dyDescent="0.25">
      <c r="A1215" s="9" t="s">
        <v>1803</v>
      </c>
      <c r="B1215" s="9">
        <v>42291</v>
      </c>
      <c r="C1215" s="9" t="s">
        <v>558</v>
      </c>
      <c r="D1215" s="9" t="s">
        <v>540</v>
      </c>
      <c r="E1215" s="9" t="s">
        <v>605</v>
      </c>
      <c r="F1215" s="9" t="s">
        <v>554</v>
      </c>
      <c r="G1215" s="9" t="s">
        <v>555</v>
      </c>
      <c r="H1215" s="9" t="s">
        <v>521</v>
      </c>
      <c r="I1215" s="9" t="s">
        <v>579</v>
      </c>
      <c r="J1215" s="9">
        <v>23</v>
      </c>
      <c r="K1215" s="9">
        <v>8000</v>
      </c>
    </row>
    <row r="1216" spans="1:11" x14ac:dyDescent="0.25">
      <c r="A1216" s="9" t="s">
        <v>1804</v>
      </c>
      <c r="B1216" s="9">
        <v>42292</v>
      </c>
      <c r="C1216" s="9" t="s">
        <v>516</v>
      </c>
      <c r="D1216" s="9" t="s">
        <v>517</v>
      </c>
      <c r="E1216" s="9" t="s">
        <v>623</v>
      </c>
      <c r="F1216" s="9" t="s">
        <v>560</v>
      </c>
      <c r="G1216" s="9" t="s">
        <v>561</v>
      </c>
      <c r="H1216" s="9" t="s">
        <v>562</v>
      </c>
      <c r="I1216" s="9" t="s">
        <v>582</v>
      </c>
      <c r="J1216" s="9">
        <v>22</v>
      </c>
      <c r="K1216" s="9">
        <v>7000</v>
      </c>
    </row>
    <row r="1217" spans="1:11" x14ac:dyDescent="0.25">
      <c r="A1217" s="9" t="s">
        <v>1805</v>
      </c>
      <c r="B1217" s="9">
        <v>42292</v>
      </c>
      <c r="C1217" s="9" t="s">
        <v>567</v>
      </c>
      <c r="D1217" s="9" t="s">
        <v>568</v>
      </c>
      <c r="E1217" s="9" t="s">
        <v>607</v>
      </c>
      <c r="F1217" s="9" t="s">
        <v>524</v>
      </c>
      <c r="G1217" s="9" t="s">
        <v>525</v>
      </c>
      <c r="H1217" s="9" t="s">
        <v>526</v>
      </c>
      <c r="I1217" s="9" t="s">
        <v>585</v>
      </c>
      <c r="J1217" s="9">
        <v>13</v>
      </c>
      <c r="K1217" s="9">
        <v>900</v>
      </c>
    </row>
    <row r="1218" spans="1:11" x14ac:dyDescent="0.25">
      <c r="A1218" s="9" t="s">
        <v>1806</v>
      </c>
      <c r="B1218" s="9">
        <v>42292</v>
      </c>
      <c r="C1218" s="9" t="s">
        <v>516</v>
      </c>
      <c r="D1218" s="9" t="s">
        <v>517</v>
      </c>
      <c r="E1218" s="9" t="s">
        <v>518</v>
      </c>
      <c r="F1218" s="9" t="s">
        <v>570</v>
      </c>
      <c r="G1218" s="9" t="s">
        <v>555</v>
      </c>
      <c r="H1218" s="9" t="s">
        <v>521</v>
      </c>
      <c r="I1218" s="9" t="s">
        <v>574</v>
      </c>
      <c r="J1218" s="9">
        <v>20</v>
      </c>
      <c r="K1218" s="9">
        <v>9000</v>
      </c>
    </row>
    <row r="1219" spans="1:11" x14ac:dyDescent="0.25">
      <c r="A1219" s="9" t="s">
        <v>1807</v>
      </c>
      <c r="B1219" s="9">
        <v>42292</v>
      </c>
      <c r="C1219" s="9" t="s">
        <v>516</v>
      </c>
      <c r="D1219" s="9" t="s">
        <v>517</v>
      </c>
      <c r="E1219" s="9" t="s">
        <v>696</v>
      </c>
      <c r="F1219" s="9" t="s">
        <v>548</v>
      </c>
      <c r="G1219" s="9" t="s">
        <v>525</v>
      </c>
      <c r="H1219" s="9" t="s">
        <v>526</v>
      </c>
      <c r="I1219" s="9" t="s">
        <v>585</v>
      </c>
      <c r="J1219" s="9">
        <v>14</v>
      </c>
      <c r="K1219" s="9">
        <v>3000</v>
      </c>
    </row>
    <row r="1220" spans="1:11" x14ac:dyDescent="0.25">
      <c r="A1220" s="9" t="s">
        <v>1808</v>
      </c>
      <c r="B1220" s="9">
        <v>42293</v>
      </c>
      <c r="C1220" s="9" t="s">
        <v>540</v>
      </c>
      <c r="D1220" s="9" t="s">
        <v>541</v>
      </c>
      <c r="E1220" s="9" t="s">
        <v>587</v>
      </c>
      <c r="F1220" s="9" t="s">
        <v>519</v>
      </c>
      <c r="G1220" s="9" t="s">
        <v>532</v>
      </c>
      <c r="H1220" s="9" t="s">
        <v>521</v>
      </c>
      <c r="I1220" s="9" t="s">
        <v>571</v>
      </c>
      <c r="J1220" s="9">
        <v>6</v>
      </c>
      <c r="K1220" s="9">
        <v>10500</v>
      </c>
    </row>
    <row r="1221" spans="1:11" x14ac:dyDescent="0.25">
      <c r="A1221" s="9" t="s">
        <v>1809</v>
      </c>
      <c r="B1221" s="9">
        <v>42293</v>
      </c>
      <c r="C1221" s="9" t="s">
        <v>558</v>
      </c>
      <c r="D1221" s="9" t="s">
        <v>540</v>
      </c>
      <c r="E1221" s="9" t="s">
        <v>605</v>
      </c>
      <c r="F1221" s="9" t="s">
        <v>519</v>
      </c>
      <c r="G1221" s="9" t="s">
        <v>525</v>
      </c>
      <c r="H1221" s="9" t="s">
        <v>521</v>
      </c>
      <c r="I1221" s="9" t="s">
        <v>565</v>
      </c>
      <c r="J1221" s="9">
        <v>1</v>
      </c>
      <c r="K1221" s="9">
        <v>12000</v>
      </c>
    </row>
    <row r="1222" spans="1:11" x14ac:dyDescent="0.25">
      <c r="A1222" s="9" t="s">
        <v>1810</v>
      </c>
      <c r="B1222" s="9">
        <v>42293</v>
      </c>
      <c r="C1222" s="9" t="s">
        <v>516</v>
      </c>
      <c r="D1222" s="9" t="s">
        <v>517</v>
      </c>
      <c r="E1222" s="9" t="s">
        <v>696</v>
      </c>
      <c r="F1222" s="9" t="s">
        <v>511</v>
      </c>
      <c r="G1222" s="9" t="s">
        <v>512</v>
      </c>
      <c r="H1222" s="9" t="s">
        <v>513</v>
      </c>
      <c r="I1222" s="9" t="s">
        <v>556</v>
      </c>
      <c r="J1222" s="9">
        <v>10</v>
      </c>
      <c r="K1222" s="9">
        <v>18000</v>
      </c>
    </row>
    <row r="1223" spans="1:11" x14ac:dyDescent="0.25">
      <c r="A1223" s="9" t="s">
        <v>1811</v>
      </c>
      <c r="B1223" s="9">
        <v>42293</v>
      </c>
      <c r="C1223" s="9" t="s">
        <v>540</v>
      </c>
      <c r="D1223" s="9" t="s">
        <v>541</v>
      </c>
      <c r="E1223" s="9" t="s">
        <v>633</v>
      </c>
      <c r="F1223" s="9" t="s">
        <v>511</v>
      </c>
      <c r="G1223" s="9" t="s">
        <v>512</v>
      </c>
      <c r="H1223" s="9" t="s">
        <v>513</v>
      </c>
      <c r="I1223" s="9" t="s">
        <v>582</v>
      </c>
      <c r="J1223" s="9">
        <v>14</v>
      </c>
      <c r="K1223" s="9">
        <v>18000</v>
      </c>
    </row>
    <row r="1224" spans="1:11" x14ac:dyDescent="0.25">
      <c r="A1224" s="9" t="s">
        <v>1812</v>
      </c>
      <c r="B1224" s="9">
        <v>42294</v>
      </c>
      <c r="C1224" s="9" t="s">
        <v>551</v>
      </c>
      <c r="D1224" s="9" t="s">
        <v>552</v>
      </c>
      <c r="E1224" s="9" t="s">
        <v>553</v>
      </c>
      <c r="F1224" s="9" t="s">
        <v>588</v>
      </c>
      <c r="G1224" s="9" t="s">
        <v>589</v>
      </c>
      <c r="H1224" s="9" t="s">
        <v>526</v>
      </c>
      <c r="I1224" s="9" t="s">
        <v>549</v>
      </c>
      <c r="J1224" s="9">
        <v>21</v>
      </c>
      <c r="K1224" s="9">
        <v>2500</v>
      </c>
    </row>
    <row r="1225" spans="1:11" x14ac:dyDescent="0.25">
      <c r="A1225" s="9" t="s">
        <v>1813</v>
      </c>
      <c r="B1225" s="9">
        <v>42294</v>
      </c>
      <c r="C1225" s="9" t="s">
        <v>516</v>
      </c>
      <c r="D1225" s="9" t="s">
        <v>517</v>
      </c>
      <c r="E1225" s="9" t="s">
        <v>623</v>
      </c>
      <c r="F1225" s="9" t="s">
        <v>554</v>
      </c>
      <c r="G1225" s="9" t="s">
        <v>555</v>
      </c>
      <c r="H1225" s="9" t="s">
        <v>521</v>
      </c>
      <c r="I1225" s="9" t="s">
        <v>543</v>
      </c>
      <c r="J1225" s="9">
        <v>24</v>
      </c>
      <c r="K1225" s="9">
        <v>8000</v>
      </c>
    </row>
    <row r="1226" spans="1:11" x14ac:dyDescent="0.25">
      <c r="A1226" s="9" t="s">
        <v>1814</v>
      </c>
      <c r="B1226" s="9">
        <v>42294</v>
      </c>
      <c r="C1226" s="9" t="s">
        <v>529</v>
      </c>
      <c r="D1226" s="9" t="s">
        <v>530</v>
      </c>
      <c r="E1226" s="9" t="s">
        <v>625</v>
      </c>
      <c r="F1226" s="9" t="s">
        <v>560</v>
      </c>
      <c r="G1226" s="9" t="s">
        <v>561</v>
      </c>
      <c r="H1226" s="9" t="s">
        <v>562</v>
      </c>
      <c r="I1226" s="9" t="s">
        <v>538</v>
      </c>
      <c r="J1226" s="9">
        <v>14</v>
      </c>
      <c r="K1226" s="9">
        <v>7000</v>
      </c>
    </row>
    <row r="1227" spans="1:11" x14ac:dyDescent="0.25">
      <c r="A1227" s="9" t="s">
        <v>1815</v>
      </c>
      <c r="B1227" s="9">
        <v>42294</v>
      </c>
      <c r="C1227" s="9" t="s">
        <v>545</v>
      </c>
      <c r="D1227" s="9" t="s">
        <v>546</v>
      </c>
      <c r="E1227" s="9" t="s">
        <v>591</v>
      </c>
      <c r="F1227" s="9" t="s">
        <v>524</v>
      </c>
      <c r="G1227" s="9" t="s">
        <v>525</v>
      </c>
      <c r="H1227" s="9" t="s">
        <v>526</v>
      </c>
      <c r="I1227" s="9" t="s">
        <v>533</v>
      </c>
      <c r="J1227" s="9">
        <v>23</v>
      </c>
      <c r="K1227" s="9">
        <v>900</v>
      </c>
    </row>
    <row r="1228" spans="1:11" x14ac:dyDescent="0.25">
      <c r="A1228" s="9" t="s">
        <v>1816</v>
      </c>
      <c r="B1228" s="9">
        <v>42294</v>
      </c>
      <c r="C1228" s="9" t="s">
        <v>540</v>
      </c>
      <c r="D1228" s="9" t="s">
        <v>541</v>
      </c>
      <c r="E1228" s="9" t="s">
        <v>542</v>
      </c>
      <c r="F1228" s="9" t="s">
        <v>511</v>
      </c>
      <c r="G1228" s="9" t="s">
        <v>512</v>
      </c>
      <c r="H1228" s="9" t="s">
        <v>513</v>
      </c>
      <c r="I1228" s="9" t="s">
        <v>579</v>
      </c>
      <c r="J1228" s="9">
        <v>24</v>
      </c>
      <c r="K1228" s="9">
        <v>18000</v>
      </c>
    </row>
    <row r="1229" spans="1:11" x14ac:dyDescent="0.25">
      <c r="A1229" s="9" t="s">
        <v>1817</v>
      </c>
      <c r="B1229" s="9">
        <v>42295</v>
      </c>
      <c r="C1229" s="9" t="s">
        <v>540</v>
      </c>
      <c r="D1229" s="9" t="s">
        <v>541</v>
      </c>
      <c r="E1229" s="9" t="s">
        <v>587</v>
      </c>
      <c r="F1229" s="9" t="s">
        <v>570</v>
      </c>
      <c r="G1229" s="9" t="s">
        <v>555</v>
      </c>
      <c r="H1229" s="9" t="s">
        <v>521</v>
      </c>
      <c r="I1229" s="9" t="s">
        <v>527</v>
      </c>
      <c r="J1229" s="9">
        <v>20</v>
      </c>
      <c r="K1229" s="9">
        <v>9000</v>
      </c>
    </row>
    <row r="1230" spans="1:11" x14ac:dyDescent="0.25">
      <c r="A1230" s="9" t="s">
        <v>1818</v>
      </c>
      <c r="B1230" s="9">
        <v>42295</v>
      </c>
      <c r="C1230" s="9" t="s">
        <v>545</v>
      </c>
      <c r="D1230" s="9" t="s">
        <v>546</v>
      </c>
      <c r="E1230" s="9" t="s">
        <v>591</v>
      </c>
      <c r="F1230" s="9" t="s">
        <v>519</v>
      </c>
      <c r="G1230" s="9" t="s">
        <v>525</v>
      </c>
      <c r="H1230" s="9" t="s">
        <v>521</v>
      </c>
      <c r="I1230" s="9" t="s">
        <v>522</v>
      </c>
      <c r="J1230" s="9">
        <v>17</v>
      </c>
      <c r="K1230" s="9">
        <v>12000</v>
      </c>
    </row>
    <row r="1231" spans="1:11" x14ac:dyDescent="0.25">
      <c r="A1231" s="9" t="s">
        <v>1819</v>
      </c>
      <c r="B1231" s="9">
        <v>42295</v>
      </c>
      <c r="C1231" s="9" t="s">
        <v>540</v>
      </c>
      <c r="D1231" s="9" t="s">
        <v>541</v>
      </c>
      <c r="E1231" s="9" t="s">
        <v>542</v>
      </c>
      <c r="F1231" s="9" t="s">
        <v>511</v>
      </c>
      <c r="G1231" s="9" t="s">
        <v>512</v>
      </c>
      <c r="H1231" s="9" t="s">
        <v>513</v>
      </c>
      <c r="I1231" s="9" t="s">
        <v>577</v>
      </c>
      <c r="J1231" s="9">
        <v>19</v>
      </c>
      <c r="K1231" s="9">
        <v>18000</v>
      </c>
    </row>
    <row r="1232" spans="1:11" x14ac:dyDescent="0.25">
      <c r="A1232" s="9" t="s">
        <v>1820</v>
      </c>
      <c r="B1232" s="9">
        <v>42295</v>
      </c>
      <c r="C1232" s="9" t="s">
        <v>567</v>
      </c>
      <c r="D1232" s="9" t="s">
        <v>568</v>
      </c>
      <c r="E1232" s="9" t="s">
        <v>569</v>
      </c>
      <c r="F1232" s="9" t="s">
        <v>554</v>
      </c>
      <c r="G1232" s="9" t="s">
        <v>555</v>
      </c>
      <c r="H1232" s="9" t="s">
        <v>521</v>
      </c>
      <c r="I1232" s="9" t="s">
        <v>514</v>
      </c>
      <c r="J1232" s="9">
        <v>2</v>
      </c>
      <c r="K1232" s="9">
        <v>8000</v>
      </c>
    </row>
    <row r="1233" spans="1:11" x14ac:dyDescent="0.25">
      <c r="A1233" s="9" t="s">
        <v>1821</v>
      </c>
      <c r="B1233" s="9">
        <v>42295</v>
      </c>
      <c r="C1233" s="9" t="s">
        <v>455</v>
      </c>
      <c r="D1233" s="9" t="s">
        <v>509</v>
      </c>
      <c r="E1233" s="9" t="s">
        <v>573</v>
      </c>
      <c r="F1233" s="9" t="s">
        <v>524</v>
      </c>
      <c r="G1233" s="9" t="s">
        <v>525</v>
      </c>
      <c r="H1233" s="9" t="s">
        <v>526</v>
      </c>
      <c r="I1233" s="9" t="s">
        <v>563</v>
      </c>
      <c r="J1233" s="9">
        <v>17</v>
      </c>
      <c r="K1233" s="9">
        <v>900</v>
      </c>
    </row>
    <row r="1234" spans="1:11" x14ac:dyDescent="0.25">
      <c r="A1234" s="9" t="s">
        <v>1822</v>
      </c>
      <c r="B1234" s="9">
        <v>42296</v>
      </c>
      <c r="C1234" s="9" t="s">
        <v>516</v>
      </c>
      <c r="D1234" s="9" t="s">
        <v>517</v>
      </c>
      <c r="E1234" s="9" t="s">
        <v>576</v>
      </c>
      <c r="F1234" s="9" t="s">
        <v>570</v>
      </c>
      <c r="G1234" s="9" t="s">
        <v>555</v>
      </c>
      <c r="H1234" s="9" t="s">
        <v>521</v>
      </c>
      <c r="I1234" s="9" t="s">
        <v>577</v>
      </c>
      <c r="J1234" s="9">
        <v>1</v>
      </c>
      <c r="K1234" s="9">
        <v>9000</v>
      </c>
    </row>
    <row r="1235" spans="1:11" x14ac:dyDescent="0.25">
      <c r="A1235" s="9" t="s">
        <v>1823</v>
      </c>
      <c r="B1235" s="9">
        <v>42296</v>
      </c>
      <c r="C1235" s="9" t="s">
        <v>455</v>
      </c>
      <c r="D1235" s="9" t="s">
        <v>509</v>
      </c>
      <c r="E1235" s="9" t="s">
        <v>686</v>
      </c>
      <c r="F1235" s="9" t="s">
        <v>524</v>
      </c>
      <c r="G1235" s="9" t="s">
        <v>525</v>
      </c>
      <c r="H1235" s="9" t="s">
        <v>526</v>
      </c>
      <c r="I1235" s="9" t="s">
        <v>514</v>
      </c>
      <c r="J1235" s="9">
        <v>11</v>
      </c>
      <c r="K1235" s="9">
        <v>900</v>
      </c>
    </row>
    <row r="1236" spans="1:11" x14ac:dyDescent="0.25">
      <c r="A1236" s="9" t="s">
        <v>1824</v>
      </c>
      <c r="B1236" s="9">
        <v>42296</v>
      </c>
      <c r="C1236" s="9" t="s">
        <v>567</v>
      </c>
      <c r="D1236" s="9" t="s">
        <v>568</v>
      </c>
      <c r="E1236" s="9" t="s">
        <v>569</v>
      </c>
      <c r="F1236" s="9" t="s">
        <v>554</v>
      </c>
      <c r="G1236" s="9" t="s">
        <v>555</v>
      </c>
      <c r="H1236" s="9" t="s">
        <v>521</v>
      </c>
      <c r="I1236" s="9" t="s">
        <v>563</v>
      </c>
      <c r="J1236" s="9">
        <v>10</v>
      </c>
      <c r="K1236" s="9">
        <v>8000</v>
      </c>
    </row>
    <row r="1237" spans="1:11" x14ac:dyDescent="0.25">
      <c r="A1237" s="9" t="s">
        <v>1825</v>
      </c>
      <c r="B1237" s="9">
        <v>42296</v>
      </c>
      <c r="C1237" s="9" t="s">
        <v>529</v>
      </c>
      <c r="D1237" s="9" t="s">
        <v>530</v>
      </c>
      <c r="E1237" s="9" t="s">
        <v>531</v>
      </c>
      <c r="F1237" s="9" t="s">
        <v>519</v>
      </c>
      <c r="G1237" s="9" t="s">
        <v>520</v>
      </c>
      <c r="H1237" s="9" t="s">
        <v>521</v>
      </c>
      <c r="I1237" s="9" t="s">
        <v>565</v>
      </c>
      <c r="J1237" s="9">
        <v>20</v>
      </c>
      <c r="K1237" s="9">
        <v>13500</v>
      </c>
    </row>
    <row r="1238" spans="1:11" x14ac:dyDescent="0.25">
      <c r="A1238" s="9" t="s">
        <v>1826</v>
      </c>
      <c r="B1238" s="9">
        <v>42296</v>
      </c>
      <c r="C1238" s="9" t="s">
        <v>455</v>
      </c>
      <c r="D1238" s="9" t="s">
        <v>509</v>
      </c>
      <c r="E1238" s="9" t="s">
        <v>686</v>
      </c>
      <c r="F1238" s="9" t="s">
        <v>519</v>
      </c>
      <c r="G1238" s="9" t="s">
        <v>525</v>
      </c>
      <c r="H1238" s="9" t="s">
        <v>521</v>
      </c>
      <c r="I1238" s="9" t="s">
        <v>556</v>
      </c>
      <c r="J1238" s="9">
        <v>4</v>
      </c>
      <c r="K1238" s="9">
        <v>12000</v>
      </c>
    </row>
    <row r="1239" spans="1:11" x14ac:dyDescent="0.25">
      <c r="A1239" s="9" t="s">
        <v>1827</v>
      </c>
      <c r="B1239" s="9">
        <v>42297</v>
      </c>
      <c r="C1239" s="9" t="s">
        <v>540</v>
      </c>
      <c r="D1239" s="9" t="s">
        <v>541</v>
      </c>
      <c r="E1239" s="9" t="s">
        <v>633</v>
      </c>
      <c r="F1239" s="9" t="s">
        <v>618</v>
      </c>
      <c r="G1239" s="9" t="s">
        <v>619</v>
      </c>
      <c r="H1239" s="9" t="s">
        <v>562</v>
      </c>
      <c r="I1239" s="9" t="s">
        <v>582</v>
      </c>
      <c r="J1239" s="9">
        <v>16</v>
      </c>
      <c r="K1239" s="9">
        <v>2500</v>
      </c>
    </row>
    <row r="1240" spans="1:11" x14ac:dyDescent="0.25">
      <c r="A1240" s="9" t="s">
        <v>1828</v>
      </c>
      <c r="B1240" s="9">
        <v>42297</v>
      </c>
      <c r="C1240" s="9" t="s">
        <v>535</v>
      </c>
      <c r="D1240" s="9" t="s">
        <v>536</v>
      </c>
      <c r="E1240" s="9" t="s">
        <v>584</v>
      </c>
      <c r="F1240" s="9" t="s">
        <v>511</v>
      </c>
      <c r="G1240" s="9" t="s">
        <v>512</v>
      </c>
      <c r="H1240" s="9" t="s">
        <v>513</v>
      </c>
      <c r="I1240" s="9" t="s">
        <v>543</v>
      </c>
      <c r="J1240" s="9">
        <v>15</v>
      </c>
      <c r="K1240" s="9">
        <v>18000</v>
      </c>
    </row>
    <row r="1241" spans="1:11" x14ac:dyDescent="0.25">
      <c r="A1241" s="9" t="s">
        <v>1829</v>
      </c>
      <c r="B1241" s="9">
        <v>42297</v>
      </c>
      <c r="C1241" s="9" t="s">
        <v>558</v>
      </c>
      <c r="D1241" s="9" t="s">
        <v>540</v>
      </c>
      <c r="E1241" s="9" t="s">
        <v>559</v>
      </c>
      <c r="F1241" s="9" t="s">
        <v>560</v>
      </c>
      <c r="G1241" s="9" t="s">
        <v>561</v>
      </c>
      <c r="H1241" s="9" t="s">
        <v>562</v>
      </c>
      <c r="I1241" s="9" t="s">
        <v>538</v>
      </c>
      <c r="J1241" s="9">
        <v>24</v>
      </c>
      <c r="K1241" s="9">
        <v>7000</v>
      </c>
    </row>
    <row r="1242" spans="1:11" x14ac:dyDescent="0.25">
      <c r="A1242" s="9" t="s">
        <v>1830</v>
      </c>
      <c r="B1242" s="9">
        <v>42297</v>
      </c>
      <c r="C1242" s="9" t="s">
        <v>516</v>
      </c>
      <c r="D1242" s="9" t="s">
        <v>517</v>
      </c>
      <c r="E1242" s="9" t="s">
        <v>623</v>
      </c>
      <c r="F1242" s="9" t="s">
        <v>554</v>
      </c>
      <c r="G1242" s="9" t="s">
        <v>555</v>
      </c>
      <c r="H1242" s="9" t="s">
        <v>521</v>
      </c>
      <c r="I1242" s="9" t="s">
        <v>574</v>
      </c>
      <c r="J1242" s="9">
        <v>23</v>
      </c>
      <c r="K1242" s="9">
        <v>8000</v>
      </c>
    </row>
    <row r="1243" spans="1:11" x14ac:dyDescent="0.25">
      <c r="A1243" s="9" t="s">
        <v>1831</v>
      </c>
      <c r="B1243" s="9">
        <v>42297</v>
      </c>
      <c r="C1243" s="9" t="s">
        <v>545</v>
      </c>
      <c r="D1243" s="9" t="s">
        <v>546</v>
      </c>
      <c r="E1243" s="9" t="s">
        <v>547</v>
      </c>
      <c r="F1243" s="9" t="s">
        <v>524</v>
      </c>
      <c r="G1243" s="9" t="s">
        <v>525</v>
      </c>
      <c r="H1243" s="9" t="s">
        <v>526</v>
      </c>
      <c r="I1243" s="9" t="s">
        <v>585</v>
      </c>
      <c r="J1243" s="9">
        <v>4</v>
      </c>
      <c r="K1243" s="9">
        <v>900</v>
      </c>
    </row>
    <row r="1244" spans="1:11" x14ac:dyDescent="0.25">
      <c r="A1244" s="9" t="s">
        <v>1832</v>
      </c>
      <c r="B1244" s="9">
        <v>42297</v>
      </c>
      <c r="C1244" s="9" t="s">
        <v>558</v>
      </c>
      <c r="D1244" s="9" t="s">
        <v>540</v>
      </c>
      <c r="E1244" s="9" t="s">
        <v>559</v>
      </c>
      <c r="F1244" s="9" t="s">
        <v>548</v>
      </c>
      <c r="G1244" s="9" t="s">
        <v>525</v>
      </c>
      <c r="H1244" s="9" t="s">
        <v>526</v>
      </c>
      <c r="I1244" s="9" t="s">
        <v>571</v>
      </c>
      <c r="J1244" s="9">
        <v>4</v>
      </c>
      <c r="K1244" s="9">
        <v>3000</v>
      </c>
    </row>
    <row r="1245" spans="1:11" x14ac:dyDescent="0.25">
      <c r="A1245" s="9" t="s">
        <v>1833</v>
      </c>
      <c r="B1245" s="9">
        <v>42297</v>
      </c>
      <c r="C1245" s="9" t="s">
        <v>567</v>
      </c>
      <c r="D1245" s="9" t="s">
        <v>568</v>
      </c>
      <c r="E1245" s="9" t="s">
        <v>673</v>
      </c>
      <c r="F1245" s="9" t="s">
        <v>519</v>
      </c>
      <c r="G1245" s="9" t="s">
        <v>525</v>
      </c>
      <c r="H1245" s="9" t="s">
        <v>521</v>
      </c>
      <c r="I1245" s="9" t="s">
        <v>549</v>
      </c>
      <c r="J1245" s="9">
        <v>22</v>
      </c>
      <c r="K1245" s="9">
        <v>12000</v>
      </c>
    </row>
    <row r="1246" spans="1:11" x14ac:dyDescent="0.25">
      <c r="A1246" s="9" t="s">
        <v>1834</v>
      </c>
      <c r="B1246" s="9">
        <v>42297</v>
      </c>
      <c r="C1246" s="9" t="s">
        <v>558</v>
      </c>
      <c r="D1246" s="9" t="s">
        <v>540</v>
      </c>
      <c r="E1246" s="9" t="s">
        <v>655</v>
      </c>
      <c r="F1246" s="9" t="s">
        <v>524</v>
      </c>
      <c r="G1246" s="9" t="s">
        <v>525</v>
      </c>
      <c r="H1246" s="9" t="s">
        <v>526</v>
      </c>
      <c r="I1246" s="9" t="s">
        <v>533</v>
      </c>
      <c r="J1246" s="9">
        <v>8</v>
      </c>
      <c r="K1246" s="9">
        <v>900</v>
      </c>
    </row>
    <row r="1247" spans="1:11" x14ac:dyDescent="0.25">
      <c r="A1247" s="9" t="s">
        <v>1835</v>
      </c>
      <c r="B1247" s="9">
        <v>42297</v>
      </c>
      <c r="C1247" s="9" t="s">
        <v>558</v>
      </c>
      <c r="D1247" s="9" t="s">
        <v>540</v>
      </c>
      <c r="E1247" s="9" t="s">
        <v>605</v>
      </c>
      <c r="F1247" s="9" t="s">
        <v>524</v>
      </c>
      <c r="G1247" s="9" t="s">
        <v>525</v>
      </c>
      <c r="H1247" s="9" t="s">
        <v>526</v>
      </c>
      <c r="I1247" s="9" t="s">
        <v>579</v>
      </c>
      <c r="J1247" s="9">
        <v>13</v>
      </c>
      <c r="K1247" s="9">
        <v>900</v>
      </c>
    </row>
    <row r="1248" spans="1:11" x14ac:dyDescent="0.25">
      <c r="A1248" s="9" t="s">
        <v>1836</v>
      </c>
      <c r="B1248" s="9">
        <v>42298</v>
      </c>
      <c r="C1248" s="9" t="s">
        <v>545</v>
      </c>
      <c r="D1248" s="9" t="s">
        <v>546</v>
      </c>
      <c r="E1248" s="9" t="s">
        <v>641</v>
      </c>
      <c r="F1248" s="9" t="s">
        <v>524</v>
      </c>
      <c r="G1248" s="9" t="s">
        <v>525</v>
      </c>
      <c r="H1248" s="9" t="s">
        <v>526</v>
      </c>
      <c r="I1248" s="9" t="s">
        <v>527</v>
      </c>
      <c r="J1248" s="9">
        <v>3</v>
      </c>
      <c r="K1248" s="9">
        <v>900</v>
      </c>
    </row>
    <row r="1249" spans="1:11" x14ac:dyDescent="0.25">
      <c r="A1249" s="9" t="s">
        <v>1837</v>
      </c>
      <c r="B1249" s="9">
        <v>42298</v>
      </c>
      <c r="C1249" s="9" t="s">
        <v>540</v>
      </c>
      <c r="D1249" s="9" t="s">
        <v>541</v>
      </c>
      <c r="E1249" s="9" t="s">
        <v>633</v>
      </c>
      <c r="F1249" s="9" t="s">
        <v>618</v>
      </c>
      <c r="G1249" s="9" t="s">
        <v>619</v>
      </c>
      <c r="H1249" s="9" t="s">
        <v>562</v>
      </c>
      <c r="I1249" s="9" t="s">
        <v>522</v>
      </c>
      <c r="J1249" s="9">
        <v>3</v>
      </c>
      <c r="K1249" s="9">
        <v>2500</v>
      </c>
    </row>
    <row r="1250" spans="1:11" x14ac:dyDescent="0.25">
      <c r="A1250" s="9" t="s">
        <v>1838</v>
      </c>
      <c r="B1250" s="9">
        <v>42299</v>
      </c>
      <c r="C1250" s="9" t="s">
        <v>455</v>
      </c>
      <c r="D1250" s="9" t="s">
        <v>509</v>
      </c>
      <c r="E1250" s="9" t="s">
        <v>573</v>
      </c>
      <c r="F1250" s="9" t="s">
        <v>588</v>
      </c>
      <c r="G1250" s="9" t="s">
        <v>589</v>
      </c>
      <c r="H1250" s="9" t="s">
        <v>526</v>
      </c>
      <c r="I1250" s="9" t="s">
        <v>514</v>
      </c>
      <c r="J1250" s="9">
        <v>22</v>
      </c>
      <c r="K1250" s="9">
        <v>2500</v>
      </c>
    </row>
    <row r="1251" spans="1:11" x14ac:dyDescent="0.25">
      <c r="A1251" s="9" t="s">
        <v>1839</v>
      </c>
      <c r="B1251" s="9">
        <v>42299</v>
      </c>
      <c r="C1251" s="9" t="s">
        <v>540</v>
      </c>
      <c r="D1251" s="9" t="s">
        <v>541</v>
      </c>
      <c r="E1251" s="9" t="s">
        <v>587</v>
      </c>
      <c r="F1251" s="9" t="s">
        <v>570</v>
      </c>
      <c r="G1251" s="9" t="s">
        <v>555</v>
      </c>
      <c r="H1251" s="9" t="s">
        <v>521</v>
      </c>
      <c r="I1251" s="9" t="s">
        <v>522</v>
      </c>
      <c r="J1251" s="9">
        <v>4</v>
      </c>
      <c r="K1251" s="9">
        <v>9000</v>
      </c>
    </row>
    <row r="1252" spans="1:11" x14ac:dyDescent="0.25">
      <c r="A1252" s="9" t="s">
        <v>1840</v>
      </c>
      <c r="B1252" s="9">
        <v>42299</v>
      </c>
      <c r="C1252" s="9" t="s">
        <v>540</v>
      </c>
      <c r="D1252" s="9" t="s">
        <v>541</v>
      </c>
      <c r="E1252" s="9" t="s">
        <v>633</v>
      </c>
      <c r="F1252" s="9" t="s">
        <v>548</v>
      </c>
      <c r="G1252" s="9" t="s">
        <v>525</v>
      </c>
      <c r="H1252" s="9" t="s">
        <v>526</v>
      </c>
      <c r="I1252" s="9" t="s">
        <v>527</v>
      </c>
      <c r="J1252" s="9">
        <v>23</v>
      </c>
      <c r="K1252" s="9">
        <v>3000</v>
      </c>
    </row>
    <row r="1253" spans="1:11" x14ac:dyDescent="0.25">
      <c r="A1253" s="9" t="s">
        <v>1841</v>
      </c>
      <c r="B1253" s="9">
        <v>42300</v>
      </c>
      <c r="C1253" s="9" t="s">
        <v>455</v>
      </c>
      <c r="D1253" s="9" t="s">
        <v>509</v>
      </c>
      <c r="E1253" s="9" t="s">
        <v>510</v>
      </c>
      <c r="F1253" s="9" t="s">
        <v>588</v>
      </c>
      <c r="G1253" s="9" t="s">
        <v>589</v>
      </c>
      <c r="H1253" s="9" t="s">
        <v>526</v>
      </c>
      <c r="I1253" s="9" t="s">
        <v>533</v>
      </c>
      <c r="J1253" s="9">
        <v>22</v>
      </c>
      <c r="K1253" s="9">
        <v>2500</v>
      </c>
    </row>
    <row r="1254" spans="1:11" x14ac:dyDescent="0.25">
      <c r="A1254" s="9" t="s">
        <v>1842</v>
      </c>
      <c r="B1254" s="9">
        <v>42300</v>
      </c>
      <c r="C1254" s="9" t="s">
        <v>540</v>
      </c>
      <c r="D1254" s="9" t="s">
        <v>541</v>
      </c>
      <c r="E1254" s="9" t="s">
        <v>587</v>
      </c>
      <c r="F1254" s="9" t="s">
        <v>618</v>
      </c>
      <c r="G1254" s="9" t="s">
        <v>619</v>
      </c>
      <c r="H1254" s="9" t="s">
        <v>562</v>
      </c>
      <c r="I1254" s="9" t="s">
        <v>538</v>
      </c>
      <c r="J1254" s="9">
        <v>15</v>
      </c>
      <c r="K1254" s="9">
        <v>2500</v>
      </c>
    </row>
    <row r="1255" spans="1:11" x14ac:dyDescent="0.25">
      <c r="A1255" s="9" t="s">
        <v>1843</v>
      </c>
      <c r="B1255" s="9">
        <v>42300</v>
      </c>
      <c r="C1255" s="9" t="s">
        <v>535</v>
      </c>
      <c r="D1255" s="9" t="s">
        <v>536</v>
      </c>
      <c r="E1255" s="9" t="s">
        <v>537</v>
      </c>
      <c r="F1255" s="9" t="s">
        <v>519</v>
      </c>
      <c r="G1255" s="9" t="s">
        <v>532</v>
      </c>
      <c r="H1255" s="9" t="s">
        <v>521</v>
      </c>
      <c r="I1255" s="9" t="s">
        <v>543</v>
      </c>
      <c r="J1255" s="9">
        <v>7</v>
      </c>
      <c r="K1255" s="9">
        <v>10500</v>
      </c>
    </row>
    <row r="1256" spans="1:11" x14ac:dyDescent="0.25">
      <c r="A1256" s="9" t="s">
        <v>1844</v>
      </c>
      <c r="B1256" s="9">
        <v>42301</v>
      </c>
      <c r="C1256" s="9" t="s">
        <v>558</v>
      </c>
      <c r="D1256" s="9" t="s">
        <v>540</v>
      </c>
      <c r="E1256" s="9" t="s">
        <v>605</v>
      </c>
      <c r="F1256" s="9" t="s">
        <v>560</v>
      </c>
      <c r="G1256" s="9" t="s">
        <v>561</v>
      </c>
      <c r="H1256" s="9" t="s">
        <v>562</v>
      </c>
      <c r="I1256" s="9" t="s">
        <v>549</v>
      </c>
      <c r="J1256" s="9">
        <v>17</v>
      </c>
      <c r="K1256" s="9">
        <v>7000</v>
      </c>
    </row>
    <row r="1257" spans="1:11" x14ac:dyDescent="0.25">
      <c r="A1257" s="9" t="s">
        <v>1845</v>
      </c>
      <c r="B1257" s="9">
        <v>42301</v>
      </c>
      <c r="C1257" s="9" t="s">
        <v>545</v>
      </c>
      <c r="D1257" s="9" t="s">
        <v>546</v>
      </c>
      <c r="E1257" s="9" t="s">
        <v>591</v>
      </c>
      <c r="F1257" s="9" t="s">
        <v>588</v>
      </c>
      <c r="G1257" s="9" t="s">
        <v>589</v>
      </c>
      <c r="H1257" s="9" t="s">
        <v>526</v>
      </c>
      <c r="I1257" s="9" t="s">
        <v>556</v>
      </c>
      <c r="J1257" s="9">
        <v>22</v>
      </c>
      <c r="K1257" s="9">
        <v>2500</v>
      </c>
    </row>
    <row r="1258" spans="1:11" x14ac:dyDescent="0.25">
      <c r="A1258" s="9" t="s">
        <v>1846</v>
      </c>
      <c r="B1258" s="9">
        <v>42301</v>
      </c>
      <c r="C1258" s="9" t="s">
        <v>535</v>
      </c>
      <c r="D1258" s="9" t="s">
        <v>536</v>
      </c>
      <c r="E1258" s="9" t="s">
        <v>629</v>
      </c>
      <c r="F1258" s="9" t="s">
        <v>519</v>
      </c>
      <c r="G1258" s="9" t="s">
        <v>520</v>
      </c>
      <c r="H1258" s="9" t="s">
        <v>521</v>
      </c>
      <c r="I1258" s="9" t="s">
        <v>563</v>
      </c>
      <c r="J1258" s="9">
        <v>22</v>
      </c>
      <c r="K1258" s="9">
        <v>13500</v>
      </c>
    </row>
    <row r="1259" spans="1:11" x14ac:dyDescent="0.25">
      <c r="A1259" s="9" t="s">
        <v>1847</v>
      </c>
      <c r="B1259" s="9">
        <v>42302</v>
      </c>
      <c r="C1259" s="9" t="s">
        <v>516</v>
      </c>
      <c r="D1259" s="9" t="s">
        <v>517</v>
      </c>
      <c r="E1259" s="9" t="s">
        <v>576</v>
      </c>
      <c r="F1259" s="9" t="s">
        <v>519</v>
      </c>
      <c r="G1259" s="9" t="s">
        <v>525</v>
      </c>
      <c r="H1259" s="9" t="s">
        <v>521</v>
      </c>
      <c r="I1259" s="9" t="s">
        <v>565</v>
      </c>
      <c r="J1259" s="9">
        <v>8</v>
      </c>
      <c r="K1259" s="9">
        <v>12000</v>
      </c>
    </row>
    <row r="1260" spans="1:11" x14ac:dyDescent="0.25">
      <c r="A1260" s="9" t="s">
        <v>1848</v>
      </c>
      <c r="B1260" s="9">
        <v>42302</v>
      </c>
      <c r="C1260" s="9" t="s">
        <v>551</v>
      </c>
      <c r="D1260" s="9" t="s">
        <v>552</v>
      </c>
      <c r="E1260" s="9" t="s">
        <v>553</v>
      </c>
      <c r="F1260" s="9" t="s">
        <v>519</v>
      </c>
      <c r="G1260" s="9" t="s">
        <v>520</v>
      </c>
      <c r="H1260" s="9" t="s">
        <v>521</v>
      </c>
      <c r="I1260" s="9" t="s">
        <v>571</v>
      </c>
      <c r="J1260" s="9">
        <v>7</v>
      </c>
      <c r="K1260" s="9">
        <v>13500</v>
      </c>
    </row>
    <row r="1261" spans="1:11" x14ac:dyDescent="0.25">
      <c r="A1261" s="9" t="s">
        <v>1849</v>
      </c>
      <c r="B1261" s="9">
        <v>42302</v>
      </c>
      <c r="C1261" s="9" t="s">
        <v>558</v>
      </c>
      <c r="D1261" s="9" t="s">
        <v>540</v>
      </c>
      <c r="E1261" s="9" t="s">
        <v>655</v>
      </c>
      <c r="F1261" s="9" t="s">
        <v>560</v>
      </c>
      <c r="G1261" s="9" t="s">
        <v>561</v>
      </c>
      <c r="H1261" s="9" t="s">
        <v>562</v>
      </c>
      <c r="I1261" s="9" t="s">
        <v>574</v>
      </c>
      <c r="J1261" s="9">
        <v>20</v>
      </c>
      <c r="K1261" s="9">
        <v>7000</v>
      </c>
    </row>
    <row r="1262" spans="1:11" x14ac:dyDescent="0.25">
      <c r="A1262" s="9" t="s">
        <v>1850</v>
      </c>
      <c r="B1262" s="9">
        <v>42302</v>
      </c>
      <c r="C1262" s="9" t="s">
        <v>516</v>
      </c>
      <c r="D1262" s="9" t="s">
        <v>517</v>
      </c>
      <c r="E1262" s="9" t="s">
        <v>696</v>
      </c>
      <c r="F1262" s="9" t="s">
        <v>618</v>
      </c>
      <c r="G1262" s="9" t="s">
        <v>619</v>
      </c>
      <c r="H1262" s="9" t="s">
        <v>562</v>
      </c>
      <c r="I1262" s="9" t="s">
        <v>577</v>
      </c>
      <c r="J1262" s="9">
        <v>18</v>
      </c>
      <c r="K1262" s="9">
        <v>2500</v>
      </c>
    </row>
    <row r="1263" spans="1:11" x14ac:dyDescent="0.25">
      <c r="A1263" s="9" t="s">
        <v>1851</v>
      </c>
      <c r="B1263" s="9">
        <v>42302</v>
      </c>
      <c r="C1263" s="9" t="s">
        <v>558</v>
      </c>
      <c r="D1263" s="9" t="s">
        <v>540</v>
      </c>
      <c r="E1263" s="9" t="s">
        <v>655</v>
      </c>
      <c r="F1263" s="9" t="s">
        <v>618</v>
      </c>
      <c r="G1263" s="9" t="s">
        <v>619</v>
      </c>
      <c r="H1263" s="9" t="s">
        <v>562</v>
      </c>
      <c r="I1263" s="9" t="s">
        <v>579</v>
      </c>
      <c r="J1263" s="9">
        <v>21</v>
      </c>
      <c r="K1263" s="9">
        <v>2500</v>
      </c>
    </row>
    <row r="1264" spans="1:11" x14ac:dyDescent="0.25">
      <c r="A1264" s="9" t="s">
        <v>1852</v>
      </c>
      <c r="B1264" s="9">
        <v>42303</v>
      </c>
      <c r="C1264" s="9" t="s">
        <v>535</v>
      </c>
      <c r="D1264" s="9" t="s">
        <v>536</v>
      </c>
      <c r="E1264" s="9" t="s">
        <v>584</v>
      </c>
      <c r="F1264" s="9" t="s">
        <v>560</v>
      </c>
      <c r="G1264" s="9" t="s">
        <v>561</v>
      </c>
      <c r="H1264" s="9" t="s">
        <v>562</v>
      </c>
      <c r="I1264" s="9" t="s">
        <v>582</v>
      </c>
      <c r="J1264" s="9">
        <v>10</v>
      </c>
      <c r="K1264" s="9">
        <v>7000</v>
      </c>
    </row>
    <row r="1265" spans="1:11" x14ac:dyDescent="0.25">
      <c r="A1265" s="9" t="s">
        <v>1853</v>
      </c>
      <c r="B1265" s="9">
        <v>42303</v>
      </c>
      <c r="C1265" s="9" t="s">
        <v>545</v>
      </c>
      <c r="D1265" s="9" t="s">
        <v>546</v>
      </c>
      <c r="E1265" s="9" t="s">
        <v>591</v>
      </c>
      <c r="F1265" s="9" t="s">
        <v>519</v>
      </c>
      <c r="G1265" s="9" t="s">
        <v>525</v>
      </c>
      <c r="H1265" s="9" t="s">
        <v>521</v>
      </c>
      <c r="I1265" s="9" t="s">
        <v>585</v>
      </c>
      <c r="J1265" s="9">
        <v>7</v>
      </c>
      <c r="K1265" s="9">
        <v>12000</v>
      </c>
    </row>
    <row r="1266" spans="1:11" x14ac:dyDescent="0.25">
      <c r="A1266" s="9" t="s">
        <v>1854</v>
      </c>
      <c r="B1266" s="9">
        <v>42303</v>
      </c>
      <c r="C1266" s="9" t="s">
        <v>567</v>
      </c>
      <c r="D1266" s="9" t="s">
        <v>568</v>
      </c>
      <c r="E1266" s="9" t="s">
        <v>569</v>
      </c>
      <c r="F1266" s="9" t="s">
        <v>519</v>
      </c>
      <c r="G1266" s="9" t="s">
        <v>532</v>
      </c>
      <c r="H1266" s="9" t="s">
        <v>521</v>
      </c>
      <c r="I1266" s="9" t="s">
        <v>574</v>
      </c>
      <c r="J1266" s="9">
        <v>17</v>
      </c>
      <c r="K1266" s="9">
        <v>10500</v>
      </c>
    </row>
    <row r="1267" spans="1:11" x14ac:dyDescent="0.25">
      <c r="A1267" s="9" t="s">
        <v>1855</v>
      </c>
      <c r="B1267" s="9">
        <v>42304</v>
      </c>
      <c r="C1267" s="9" t="s">
        <v>540</v>
      </c>
      <c r="D1267" s="9" t="s">
        <v>541</v>
      </c>
      <c r="E1267" s="9" t="s">
        <v>542</v>
      </c>
      <c r="F1267" s="9" t="s">
        <v>548</v>
      </c>
      <c r="G1267" s="9" t="s">
        <v>525</v>
      </c>
      <c r="H1267" s="9" t="s">
        <v>526</v>
      </c>
      <c r="I1267" s="9" t="s">
        <v>585</v>
      </c>
      <c r="J1267" s="9">
        <v>5</v>
      </c>
      <c r="K1267" s="9">
        <v>3000</v>
      </c>
    </row>
    <row r="1268" spans="1:11" x14ac:dyDescent="0.25">
      <c r="A1268" s="9" t="s">
        <v>1856</v>
      </c>
      <c r="B1268" s="9">
        <v>42304</v>
      </c>
      <c r="C1268" s="9" t="s">
        <v>545</v>
      </c>
      <c r="D1268" s="9" t="s">
        <v>546</v>
      </c>
      <c r="E1268" s="9" t="s">
        <v>641</v>
      </c>
      <c r="F1268" s="9" t="s">
        <v>570</v>
      </c>
      <c r="G1268" s="9" t="s">
        <v>555</v>
      </c>
      <c r="H1268" s="9" t="s">
        <v>521</v>
      </c>
      <c r="I1268" s="9" t="s">
        <v>571</v>
      </c>
      <c r="J1268" s="9">
        <v>15</v>
      </c>
      <c r="K1268" s="9">
        <v>9000</v>
      </c>
    </row>
    <row r="1269" spans="1:11" x14ac:dyDescent="0.25">
      <c r="A1269" s="9" t="s">
        <v>1857</v>
      </c>
      <c r="B1269" s="9">
        <v>42304</v>
      </c>
      <c r="C1269" s="9" t="s">
        <v>529</v>
      </c>
      <c r="D1269" s="9" t="s">
        <v>530</v>
      </c>
      <c r="E1269" s="9" t="s">
        <v>625</v>
      </c>
      <c r="F1269" s="9" t="s">
        <v>519</v>
      </c>
      <c r="G1269" s="9" t="s">
        <v>532</v>
      </c>
      <c r="H1269" s="9" t="s">
        <v>521</v>
      </c>
      <c r="I1269" s="9" t="s">
        <v>565</v>
      </c>
      <c r="J1269" s="9">
        <v>19</v>
      </c>
      <c r="K1269" s="9">
        <v>10500</v>
      </c>
    </row>
    <row r="1270" spans="1:11" x14ac:dyDescent="0.25">
      <c r="A1270" s="9" t="s">
        <v>1858</v>
      </c>
      <c r="B1270" s="9">
        <v>42304</v>
      </c>
      <c r="C1270" s="9" t="s">
        <v>516</v>
      </c>
      <c r="D1270" s="9" t="s">
        <v>517</v>
      </c>
      <c r="E1270" s="9" t="s">
        <v>518</v>
      </c>
      <c r="F1270" s="9" t="s">
        <v>554</v>
      </c>
      <c r="G1270" s="9" t="s">
        <v>555</v>
      </c>
      <c r="H1270" s="9" t="s">
        <v>521</v>
      </c>
      <c r="I1270" s="9" t="s">
        <v>556</v>
      </c>
      <c r="J1270" s="9">
        <v>21</v>
      </c>
      <c r="K1270" s="9">
        <v>8000</v>
      </c>
    </row>
    <row r="1271" spans="1:11" x14ac:dyDescent="0.25">
      <c r="A1271" s="9" t="s">
        <v>1859</v>
      </c>
      <c r="B1271" s="9">
        <v>42304</v>
      </c>
      <c r="C1271" s="9" t="s">
        <v>567</v>
      </c>
      <c r="D1271" s="9" t="s">
        <v>568</v>
      </c>
      <c r="E1271" s="9" t="s">
        <v>569</v>
      </c>
      <c r="F1271" s="9" t="s">
        <v>524</v>
      </c>
      <c r="G1271" s="9" t="s">
        <v>525</v>
      </c>
      <c r="H1271" s="9" t="s">
        <v>526</v>
      </c>
      <c r="I1271" s="9" t="s">
        <v>582</v>
      </c>
      <c r="J1271" s="9">
        <v>9</v>
      </c>
      <c r="K1271" s="9">
        <v>900</v>
      </c>
    </row>
    <row r="1272" spans="1:11" x14ac:dyDescent="0.25">
      <c r="A1272" s="9" t="s">
        <v>1860</v>
      </c>
      <c r="B1272" s="9">
        <v>42304</v>
      </c>
      <c r="C1272" s="9" t="s">
        <v>455</v>
      </c>
      <c r="D1272" s="9" t="s">
        <v>509</v>
      </c>
      <c r="E1272" s="9" t="s">
        <v>510</v>
      </c>
      <c r="F1272" s="9" t="s">
        <v>519</v>
      </c>
      <c r="G1272" s="9" t="s">
        <v>532</v>
      </c>
      <c r="H1272" s="9" t="s">
        <v>521</v>
      </c>
      <c r="I1272" s="9" t="s">
        <v>549</v>
      </c>
      <c r="J1272" s="9">
        <v>18</v>
      </c>
      <c r="K1272" s="9">
        <v>10500</v>
      </c>
    </row>
    <row r="1273" spans="1:11" x14ac:dyDescent="0.25">
      <c r="A1273" s="9" t="s">
        <v>1861</v>
      </c>
      <c r="B1273" s="9">
        <v>42304</v>
      </c>
      <c r="C1273" s="9" t="s">
        <v>540</v>
      </c>
      <c r="D1273" s="9" t="s">
        <v>541</v>
      </c>
      <c r="E1273" s="9" t="s">
        <v>633</v>
      </c>
      <c r="F1273" s="9" t="s">
        <v>519</v>
      </c>
      <c r="G1273" s="9" t="s">
        <v>532</v>
      </c>
      <c r="H1273" s="9" t="s">
        <v>521</v>
      </c>
      <c r="I1273" s="9" t="s">
        <v>543</v>
      </c>
      <c r="J1273" s="9">
        <v>13</v>
      </c>
      <c r="K1273" s="9">
        <v>10500</v>
      </c>
    </row>
    <row r="1274" spans="1:11" x14ac:dyDescent="0.25">
      <c r="A1274" s="9" t="s">
        <v>1862</v>
      </c>
      <c r="B1274" s="9">
        <v>42304</v>
      </c>
      <c r="C1274" s="9" t="s">
        <v>545</v>
      </c>
      <c r="D1274" s="9" t="s">
        <v>546</v>
      </c>
      <c r="E1274" s="9" t="s">
        <v>641</v>
      </c>
      <c r="F1274" s="9" t="s">
        <v>524</v>
      </c>
      <c r="G1274" s="9" t="s">
        <v>525</v>
      </c>
      <c r="H1274" s="9" t="s">
        <v>526</v>
      </c>
      <c r="I1274" s="9" t="s">
        <v>538</v>
      </c>
      <c r="J1274" s="9">
        <v>12</v>
      </c>
      <c r="K1274" s="9">
        <v>900</v>
      </c>
    </row>
    <row r="1275" spans="1:11" x14ac:dyDescent="0.25">
      <c r="A1275" s="9" t="s">
        <v>1863</v>
      </c>
      <c r="B1275" s="9">
        <v>42304</v>
      </c>
      <c r="C1275" s="9" t="s">
        <v>516</v>
      </c>
      <c r="D1275" s="9" t="s">
        <v>517</v>
      </c>
      <c r="E1275" s="9" t="s">
        <v>576</v>
      </c>
      <c r="F1275" s="9" t="s">
        <v>548</v>
      </c>
      <c r="G1275" s="9" t="s">
        <v>525</v>
      </c>
      <c r="H1275" s="9" t="s">
        <v>526</v>
      </c>
      <c r="I1275" s="9" t="s">
        <v>533</v>
      </c>
      <c r="J1275" s="9">
        <v>13</v>
      </c>
      <c r="K1275" s="9">
        <v>3000</v>
      </c>
    </row>
    <row r="1276" spans="1:11" x14ac:dyDescent="0.25">
      <c r="A1276" s="9" t="s">
        <v>1864</v>
      </c>
      <c r="B1276" s="9">
        <v>42305</v>
      </c>
      <c r="C1276" s="9" t="s">
        <v>540</v>
      </c>
      <c r="D1276" s="9" t="s">
        <v>541</v>
      </c>
      <c r="E1276" s="9" t="s">
        <v>542</v>
      </c>
      <c r="F1276" s="9" t="s">
        <v>554</v>
      </c>
      <c r="G1276" s="9" t="s">
        <v>555</v>
      </c>
      <c r="H1276" s="9" t="s">
        <v>521</v>
      </c>
      <c r="I1276" s="9" t="s">
        <v>579</v>
      </c>
      <c r="J1276" s="9">
        <v>18</v>
      </c>
      <c r="K1276" s="9">
        <v>8000</v>
      </c>
    </row>
    <row r="1277" spans="1:11" x14ac:dyDescent="0.25">
      <c r="A1277" s="9" t="s">
        <v>1865</v>
      </c>
      <c r="B1277" s="9">
        <v>42305</v>
      </c>
      <c r="C1277" s="9" t="s">
        <v>535</v>
      </c>
      <c r="D1277" s="9" t="s">
        <v>536</v>
      </c>
      <c r="E1277" s="9" t="s">
        <v>584</v>
      </c>
      <c r="F1277" s="9" t="s">
        <v>588</v>
      </c>
      <c r="G1277" s="9" t="s">
        <v>589</v>
      </c>
      <c r="H1277" s="9" t="s">
        <v>526</v>
      </c>
      <c r="I1277" s="9" t="s">
        <v>527</v>
      </c>
      <c r="J1277" s="9">
        <v>25</v>
      </c>
      <c r="K1277" s="9">
        <v>2500</v>
      </c>
    </row>
    <row r="1278" spans="1:11" x14ac:dyDescent="0.25">
      <c r="A1278" s="9" t="s">
        <v>1866</v>
      </c>
      <c r="B1278" s="9">
        <v>42305</v>
      </c>
      <c r="C1278" s="9" t="s">
        <v>535</v>
      </c>
      <c r="D1278" s="9" t="s">
        <v>536</v>
      </c>
      <c r="E1278" s="9" t="s">
        <v>584</v>
      </c>
      <c r="F1278" s="9" t="s">
        <v>554</v>
      </c>
      <c r="G1278" s="9" t="s">
        <v>555</v>
      </c>
      <c r="H1278" s="9" t="s">
        <v>521</v>
      </c>
      <c r="I1278" s="9" t="s">
        <v>522</v>
      </c>
      <c r="J1278" s="9">
        <v>25</v>
      </c>
      <c r="K1278" s="9">
        <v>8000</v>
      </c>
    </row>
    <row r="1279" spans="1:11" x14ac:dyDescent="0.25">
      <c r="A1279" s="9" t="s">
        <v>1867</v>
      </c>
      <c r="B1279" s="9">
        <v>42305</v>
      </c>
      <c r="C1279" s="9" t="s">
        <v>455</v>
      </c>
      <c r="D1279" s="9" t="s">
        <v>509</v>
      </c>
      <c r="E1279" s="9" t="s">
        <v>613</v>
      </c>
      <c r="F1279" s="9" t="s">
        <v>519</v>
      </c>
      <c r="G1279" s="9" t="s">
        <v>520</v>
      </c>
      <c r="H1279" s="9" t="s">
        <v>521</v>
      </c>
      <c r="I1279" s="9" t="s">
        <v>577</v>
      </c>
      <c r="J1279" s="9">
        <v>10</v>
      </c>
      <c r="K1279" s="9">
        <v>13500</v>
      </c>
    </row>
    <row r="1280" spans="1:11" x14ac:dyDescent="0.25">
      <c r="A1280" s="9" t="s">
        <v>1868</v>
      </c>
      <c r="B1280" s="9">
        <v>42309</v>
      </c>
      <c r="C1280" s="9" t="s">
        <v>540</v>
      </c>
      <c r="D1280" s="9" t="s">
        <v>541</v>
      </c>
      <c r="E1280" s="9" t="s">
        <v>542</v>
      </c>
      <c r="F1280" s="9" t="s">
        <v>519</v>
      </c>
      <c r="G1280" s="9" t="s">
        <v>532</v>
      </c>
      <c r="H1280" s="9" t="s">
        <v>521</v>
      </c>
      <c r="I1280" s="9" t="s">
        <v>514</v>
      </c>
      <c r="J1280" s="9">
        <v>8</v>
      </c>
      <c r="K1280" s="9">
        <v>10500</v>
      </c>
    </row>
    <row r="1281" spans="1:11" x14ac:dyDescent="0.25">
      <c r="A1281" s="9" t="s">
        <v>1869</v>
      </c>
      <c r="B1281" s="9">
        <v>42309</v>
      </c>
      <c r="C1281" s="9" t="s">
        <v>558</v>
      </c>
      <c r="D1281" s="9" t="s">
        <v>540</v>
      </c>
      <c r="E1281" s="9" t="s">
        <v>655</v>
      </c>
      <c r="F1281" s="9" t="s">
        <v>560</v>
      </c>
      <c r="G1281" s="9" t="s">
        <v>561</v>
      </c>
      <c r="H1281" s="9" t="s">
        <v>562</v>
      </c>
      <c r="I1281" s="9" t="s">
        <v>563</v>
      </c>
      <c r="J1281" s="9">
        <v>21</v>
      </c>
      <c r="K1281" s="9">
        <v>7000</v>
      </c>
    </row>
    <row r="1282" spans="1:11" x14ac:dyDescent="0.25">
      <c r="A1282" s="9" t="s">
        <v>1870</v>
      </c>
      <c r="B1282" s="9">
        <v>42309</v>
      </c>
      <c r="C1282" s="9" t="s">
        <v>516</v>
      </c>
      <c r="D1282" s="9" t="s">
        <v>517</v>
      </c>
      <c r="E1282" s="9" t="s">
        <v>623</v>
      </c>
      <c r="F1282" s="9" t="s">
        <v>618</v>
      </c>
      <c r="G1282" s="9" t="s">
        <v>619</v>
      </c>
      <c r="H1282" s="9" t="s">
        <v>562</v>
      </c>
      <c r="I1282" s="9" t="s">
        <v>577</v>
      </c>
      <c r="J1282" s="9">
        <v>2</v>
      </c>
      <c r="K1282" s="9">
        <v>2500</v>
      </c>
    </row>
    <row r="1283" spans="1:11" x14ac:dyDescent="0.25">
      <c r="A1283" s="9" t="s">
        <v>1871</v>
      </c>
      <c r="B1283" s="9">
        <v>42309</v>
      </c>
      <c r="C1283" s="9" t="s">
        <v>551</v>
      </c>
      <c r="D1283" s="9" t="s">
        <v>552</v>
      </c>
      <c r="E1283" s="9" t="s">
        <v>553</v>
      </c>
      <c r="F1283" s="9" t="s">
        <v>548</v>
      </c>
      <c r="G1283" s="9" t="s">
        <v>525</v>
      </c>
      <c r="H1283" s="9" t="s">
        <v>526</v>
      </c>
      <c r="I1283" s="9" t="s">
        <v>514</v>
      </c>
      <c r="J1283" s="9">
        <v>17</v>
      </c>
      <c r="K1283" s="9">
        <v>3000</v>
      </c>
    </row>
    <row r="1284" spans="1:11" x14ac:dyDescent="0.25">
      <c r="A1284" s="9" t="s">
        <v>1872</v>
      </c>
      <c r="B1284" s="9">
        <v>42309</v>
      </c>
      <c r="C1284" s="9" t="s">
        <v>567</v>
      </c>
      <c r="D1284" s="9" t="s">
        <v>568</v>
      </c>
      <c r="E1284" s="9" t="s">
        <v>569</v>
      </c>
      <c r="F1284" s="9" t="s">
        <v>524</v>
      </c>
      <c r="G1284" s="9" t="s">
        <v>525</v>
      </c>
      <c r="H1284" s="9" t="s">
        <v>526</v>
      </c>
      <c r="I1284" s="9" t="s">
        <v>563</v>
      </c>
      <c r="J1284" s="9">
        <v>24</v>
      </c>
      <c r="K1284" s="9">
        <v>900</v>
      </c>
    </row>
    <row r="1285" spans="1:11" x14ac:dyDescent="0.25">
      <c r="A1285" s="9" t="s">
        <v>1873</v>
      </c>
      <c r="B1285" s="9">
        <v>42310</v>
      </c>
      <c r="C1285" s="9" t="s">
        <v>540</v>
      </c>
      <c r="D1285" s="9" t="s">
        <v>541</v>
      </c>
      <c r="E1285" s="9" t="s">
        <v>542</v>
      </c>
      <c r="F1285" s="9" t="s">
        <v>524</v>
      </c>
      <c r="G1285" s="9" t="s">
        <v>525</v>
      </c>
      <c r="H1285" s="9" t="s">
        <v>526</v>
      </c>
      <c r="I1285" s="9" t="s">
        <v>565</v>
      </c>
      <c r="J1285" s="9">
        <v>1</v>
      </c>
      <c r="K1285" s="9">
        <v>900</v>
      </c>
    </row>
    <row r="1286" spans="1:11" x14ac:dyDescent="0.25">
      <c r="A1286" s="9" t="s">
        <v>1874</v>
      </c>
      <c r="B1286" s="9">
        <v>42310</v>
      </c>
      <c r="C1286" s="9" t="s">
        <v>535</v>
      </c>
      <c r="D1286" s="9" t="s">
        <v>536</v>
      </c>
      <c r="E1286" s="9" t="s">
        <v>629</v>
      </c>
      <c r="F1286" s="9" t="s">
        <v>560</v>
      </c>
      <c r="G1286" s="9" t="s">
        <v>561</v>
      </c>
      <c r="H1286" s="9" t="s">
        <v>562</v>
      </c>
      <c r="I1286" s="9" t="s">
        <v>556</v>
      </c>
      <c r="J1286" s="9">
        <v>15</v>
      </c>
      <c r="K1286" s="9">
        <v>7000</v>
      </c>
    </row>
    <row r="1287" spans="1:11" x14ac:dyDescent="0.25">
      <c r="A1287" s="9" t="s">
        <v>1875</v>
      </c>
      <c r="B1287" s="9">
        <v>42310</v>
      </c>
      <c r="C1287" s="9" t="s">
        <v>558</v>
      </c>
      <c r="D1287" s="9" t="s">
        <v>540</v>
      </c>
      <c r="E1287" s="9" t="s">
        <v>559</v>
      </c>
      <c r="F1287" s="9" t="s">
        <v>618</v>
      </c>
      <c r="G1287" s="9" t="s">
        <v>619</v>
      </c>
      <c r="H1287" s="9" t="s">
        <v>562</v>
      </c>
      <c r="I1287" s="9" t="s">
        <v>582</v>
      </c>
      <c r="J1287" s="9">
        <v>15</v>
      </c>
      <c r="K1287" s="9">
        <v>2500</v>
      </c>
    </row>
    <row r="1288" spans="1:11" x14ac:dyDescent="0.25">
      <c r="A1288" s="9" t="s">
        <v>1876</v>
      </c>
      <c r="B1288" s="9">
        <v>42311</v>
      </c>
      <c r="C1288" s="9" t="s">
        <v>529</v>
      </c>
      <c r="D1288" s="9" t="s">
        <v>530</v>
      </c>
      <c r="E1288" s="9" t="s">
        <v>625</v>
      </c>
      <c r="F1288" s="9" t="s">
        <v>519</v>
      </c>
      <c r="G1288" s="9" t="s">
        <v>532</v>
      </c>
      <c r="H1288" s="9" t="s">
        <v>521</v>
      </c>
      <c r="I1288" s="9" t="s">
        <v>543</v>
      </c>
      <c r="J1288" s="9">
        <v>16</v>
      </c>
      <c r="K1288" s="9">
        <v>10500</v>
      </c>
    </row>
    <row r="1289" spans="1:11" x14ac:dyDescent="0.25">
      <c r="A1289" s="9" t="s">
        <v>1877</v>
      </c>
      <c r="B1289" s="9">
        <v>42311</v>
      </c>
      <c r="C1289" s="9" t="s">
        <v>540</v>
      </c>
      <c r="D1289" s="9" t="s">
        <v>541</v>
      </c>
      <c r="E1289" s="9" t="s">
        <v>587</v>
      </c>
      <c r="F1289" s="9" t="s">
        <v>524</v>
      </c>
      <c r="G1289" s="9" t="s">
        <v>525</v>
      </c>
      <c r="H1289" s="9" t="s">
        <v>526</v>
      </c>
      <c r="I1289" s="9" t="s">
        <v>538</v>
      </c>
      <c r="J1289" s="9">
        <v>15</v>
      </c>
      <c r="K1289" s="9">
        <v>900</v>
      </c>
    </row>
    <row r="1290" spans="1:11" x14ac:dyDescent="0.25">
      <c r="A1290" s="9" t="s">
        <v>1878</v>
      </c>
      <c r="B1290" s="9">
        <v>42312</v>
      </c>
      <c r="C1290" s="9" t="s">
        <v>516</v>
      </c>
      <c r="D1290" s="9" t="s">
        <v>517</v>
      </c>
      <c r="E1290" s="9" t="s">
        <v>576</v>
      </c>
      <c r="F1290" s="9" t="s">
        <v>554</v>
      </c>
      <c r="G1290" s="9" t="s">
        <v>555</v>
      </c>
      <c r="H1290" s="9" t="s">
        <v>521</v>
      </c>
      <c r="I1290" s="9" t="s">
        <v>574</v>
      </c>
      <c r="J1290" s="9">
        <v>14</v>
      </c>
      <c r="K1290" s="9">
        <v>8000</v>
      </c>
    </row>
    <row r="1291" spans="1:11" x14ac:dyDescent="0.25">
      <c r="A1291" s="9" t="s">
        <v>1879</v>
      </c>
      <c r="B1291" s="9">
        <v>42312</v>
      </c>
      <c r="C1291" s="9" t="s">
        <v>455</v>
      </c>
      <c r="D1291" s="9" t="s">
        <v>509</v>
      </c>
      <c r="E1291" s="9" t="s">
        <v>613</v>
      </c>
      <c r="F1291" s="9" t="s">
        <v>548</v>
      </c>
      <c r="G1291" s="9" t="s">
        <v>525</v>
      </c>
      <c r="H1291" s="9" t="s">
        <v>526</v>
      </c>
      <c r="I1291" s="9" t="s">
        <v>585</v>
      </c>
      <c r="J1291" s="9">
        <v>15</v>
      </c>
      <c r="K1291" s="9">
        <v>3000</v>
      </c>
    </row>
    <row r="1292" spans="1:11" x14ac:dyDescent="0.25">
      <c r="A1292" s="9" t="s">
        <v>1880</v>
      </c>
      <c r="B1292" s="9">
        <v>42312</v>
      </c>
      <c r="C1292" s="9" t="s">
        <v>558</v>
      </c>
      <c r="D1292" s="9" t="s">
        <v>540</v>
      </c>
      <c r="E1292" s="9" t="s">
        <v>605</v>
      </c>
      <c r="F1292" s="9" t="s">
        <v>524</v>
      </c>
      <c r="G1292" s="9" t="s">
        <v>525</v>
      </c>
      <c r="H1292" s="9" t="s">
        <v>526</v>
      </c>
      <c r="I1292" s="9" t="s">
        <v>571</v>
      </c>
      <c r="J1292" s="9">
        <v>10</v>
      </c>
      <c r="K1292" s="9">
        <v>900</v>
      </c>
    </row>
    <row r="1293" spans="1:11" x14ac:dyDescent="0.25">
      <c r="A1293" s="9" t="s">
        <v>1881</v>
      </c>
      <c r="B1293" s="9">
        <v>42312</v>
      </c>
      <c r="C1293" s="9" t="s">
        <v>551</v>
      </c>
      <c r="D1293" s="9" t="s">
        <v>552</v>
      </c>
      <c r="E1293" s="9" t="s">
        <v>593</v>
      </c>
      <c r="F1293" s="9" t="s">
        <v>519</v>
      </c>
      <c r="G1293" s="9" t="s">
        <v>520</v>
      </c>
      <c r="H1293" s="9" t="s">
        <v>521</v>
      </c>
      <c r="I1293" s="9" t="s">
        <v>549</v>
      </c>
      <c r="J1293" s="9">
        <v>2</v>
      </c>
      <c r="K1293" s="9">
        <v>13500</v>
      </c>
    </row>
    <row r="1294" spans="1:11" x14ac:dyDescent="0.25">
      <c r="A1294" s="9" t="s">
        <v>1882</v>
      </c>
      <c r="B1294" s="9">
        <v>42312</v>
      </c>
      <c r="C1294" s="9" t="s">
        <v>455</v>
      </c>
      <c r="D1294" s="9" t="s">
        <v>509</v>
      </c>
      <c r="E1294" s="9" t="s">
        <v>686</v>
      </c>
      <c r="F1294" s="9" t="s">
        <v>524</v>
      </c>
      <c r="G1294" s="9" t="s">
        <v>525</v>
      </c>
      <c r="H1294" s="9" t="s">
        <v>526</v>
      </c>
      <c r="I1294" s="9" t="s">
        <v>533</v>
      </c>
      <c r="J1294" s="9">
        <v>22</v>
      </c>
      <c r="K1294" s="9">
        <v>900</v>
      </c>
    </row>
    <row r="1295" spans="1:11" x14ac:dyDescent="0.25">
      <c r="A1295" s="9" t="s">
        <v>1883</v>
      </c>
      <c r="B1295" s="9">
        <v>42313</v>
      </c>
      <c r="C1295" s="9" t="s">
        <v>540</v>
      </c>
      <c r="D1295" s="9" t="s">
        <v>541</v>
      </c>
      <c r="E1295" s="9" t="s">
        <v>587</v>
      </c>
      <c r="F1295" s="9" t="s">
        <v>570</v>
      </c>
      <c r="G1295" s="9" t="s">
        <v>555</v>
      </c>
      <c r="H1295" s="9" t="s">
        <v>521</v>
      </c>
      <c r="I1295" s="9" t="s">
        <v>579</v>
      </c>
      <c r="J1295" s="9">
        <v>25</v>
      </c>
      <c r="K1295" s="9">
        <v>9000</v>
      </c>
    </row>
    <row r="1296" spans="1:11" x14ac:dyDescent="0.25">
      <c r="A1296" s="9" t="s">
        <v>1884</v>
      </c>
      <c r="B1296" s="9">
        <v>42313</v>
      </c>
      <c r="C1296" s="9" t="s">
        <v>535</v>
      </c>
      <c r="D1296" s="9" t="s">
        <v>536</v>
      </c>
      <c r="E1296" s="9" t="s">
        <v>584</v>
      </c>
      <c r="F1296" s="9" t="s">
        <v>560</v>
      </c>
      <c r="G1296" s="9" t="s">
        <v>561</v>
      </c>
      <c r="H1296" s="9" t="s">
        <v>562</v>
      </c>
      <c r="I1296" s="9" t="s">
        <v>527</v>
      </c>
      <c r="J1296" s="9">
        <v>7</v>
      </c>
      <c r="K1296" s="9">
        <v>7000</v>
      </c>
    </row>
    <row r="1297" spans="1:11" x14ac:dyDescent="0.25">
      <c r="A1297" s="9" t="s">
        <v>1885</v>
      </c>
      <c r="B1297" s="9">
        <v>42314</v>
      </c>
      <c r="C1297" s="9" t="s">
        <v>455</v>
      </c>
      <c r="D1297" s="9" t="s">
        <v>509</v>
      </c>
      <c r="E1297" s="9" t="s">
        <v>686</v>
      </c>
      <c r="F1297" s="9" t="s">
        <v>570</v>
      </c>
      <c r="G1297" s="9" t="s">
        <v>555</v>
      </c>
      <c r="H1297" s="9" t="s">
        <v>521</v>
      </c>
      <c r="I1297" s="9" t="s">
        <v>522</v>
      </c>
      <c r="J1297" s="9">
        <v>19</v>
      </c>
      <c r="K1297" s="9">
        <v>9000</v>
      </c>
    </row>
    <row r="1298" spans="1:11" x14ac:dyDescent="0.25">
      <c r="A1298" s="9" t="s">
        <v>1886</v>
      </c>
      <c r="B1298" s="9">
        <v>42314</v>
      </c>
      <c r="C1298" s="9" t="s">
        <v>516</v>
      </c>
      <c r="D1298" s="9" t="s">
        <v>517</v>
      </c>
      <c r="E1298" s="9" t="s">
        <v>623</v>
      </c>
      <c r="F1298" s="9" t="s">
        <v>524</v>
      </c>
      <c r="G1298" s="9" t="s">
        <v>525</v>
      </c>
      <c r="H1298" s="9" t="s">
        <v>526</v>
      </c>
      <c r="I1298" s="9" t="s">
        <v>514</v>
      </c>
      <c r="J1298" s="9">
        <v>22</v>
      </c>
      <c r="K1298" s="9">
        <v>900</v>
      </c>
    </row>
    <row r="1299" spans="1:11" x14ac:dyDescent="0.25">
      <c r="A1299" s="9" t="s">
        <v>1887</v>
      </c>
      <c r="B1299" s="9">
        <v>42314</v>
      </c>
      <c r="C1299" s="9" t="s">
        <v>516</v>
      </c>
      <c r="D1299" s="9" t="s">
        <v>517</v>
      </c>
      <c r="E1299" s="9" t="s">
        <v>696</v>
      </c>
      <c r="F1299" s="9" t="s">
        <v>524</v>
      </c>
      <c r="G1299" s="9" t="s">
        <v>525</v>
      </c>
      <c r="H1299" s="9" t="s">
        <v>526</v>
      </c>
      <c r="I1299" s="9" t="s">
        <v>522</v>
      </c>
      <c r="J1299" s="9">
        <v>25</v>
      </c>
      <c r="K1299" s="9">
        <v>900</v>
      </c>
    </row>
    <row r="1300" spans="1:11" x14ac:dyDescent="0.25">
      <c r="A1300" s="9" t="s">
        <v>1888</v>
      </c>
      <c r="B1300" s="9">
        <v>42314</v>
      </c>
      <c r="C1300" s="9" t="s">
        <v>455</v>
      </c>
      <c r="D1300" s="9" t="s">
        <v>509</v>
      </c>
      <c r="E1300" s="9" t="s">
        <v>573</v>
      </c>
      <c r="F1300" s="9" t="s">
        <v>511</v>
      </c>
      <c r="G1300" s="9" t="s">
        <v>512</v>
      </c>
      <c r="H1300" s="9" t="s">
        <v>513</v>
      </c>
      <c r="I1300" s="9" t="s">
        <v>527</v>
      </c>
      <c r="J1300" s="9">
        <v>14</v>
      </c>
      <c r="K1300" s="9">
        <v>18000</v>
      </c>
    </row>
    <row r="1301" spans="1:11" x14ac:dyDescent="0.25">
      <c r="A1301" s="9" t="s">
        <v>1889</v>
      </c>
      <c r="B1301" s="9">
        <v>42314</v>
      </c>
      <c r="C1301" s="9" t="s">
        <v>529</v>
      </c>
      <c r="D1301" s="9" t="s">
        <v>530</v>
      </c>
      <c r="E1301" s="9" t="s">
        <v>581</v>
      </c>
      <c r="F1301" s="9" t="s">
        <v>560</v>
      </c>
      <c r="G1301" s="9" t="s">
        <v>561</v>
      </c>
      <c r="H1301" s="9" t="s">
        <v>562</v>
      </c>
      <c r="I1301" s="9" t="s">
        <v>533</v>
      </c>
      <c r="J1301" s="9">
        <v>14</v>
      </c>
      <c r="K1301" s="9">
        <v>7000</v>
      </c>
    </row>
    <row r="1302" spans="1:11" x14ac:dyDescent="0.25">
      <c r="A1302" s="9" t="s">
        <v>1890</v>
      </c>
      <c r="B1302" s="9">
        <v>42314</v>
      </c>
      <c r="C1302" s="9" t="s">
        <v>516</v>
      </c>
      <c r="D1302" s="9" t="s">
        <v>517</v>
      </c>
      <c r="E1302" s="9" t="s">
        <v>696</v>
      </c>
      <c r="F1302" s="9" t="s">
        <v>519</v>
      </c>
      <c r="G1302" s="9" t="s">
        <v>532</v>
      </c>
      <c r="H1302" s="9" t="s">
        <v>521</v>
      </c>
      <c r="I1302" s="9" t="s">
        <v>538</v>
      </c>
      <c r="J1302" s="9">
        <v>2</v>
      </c>
      <c r="K1302" s="9">
        <v>10500</v>
      </c>
    </row>
    <row r="1303" spans="1:11" x14ac:dyDescent="0.25">
      <c r="A1303" s="9" t="s">
        <v>1891</v>
      </c>
      <c r="B1303" s="9">
        <v>42314</v>
      </c>
      <c r="C1303" s="9" t="s">
        <v>558</v>
      </c>
      <c r="D1303" s="9" t="s">
        <v>540</v>
      </c>
      <c r="E1303" s="9" t="s">
        <v>559</v>
      </c>
      <c r="F1303" s="9" t="s">
        <v>554</v>
      </c>
      <c r="G1303" s="9" t="s">
        <v>555</v>
      </c>
      <c r="H1303" s="9" t="s">
        <v>521</v>
      </c>
      <c r="I1303" s="9" t="s">
        <v>543</v>
      </c>
      <c r="J1303" s="9">
        <v>25</v>
      </c>
      <c r="K1303" s="9">
        <v>8000</v>
      </c>
    </row>
    <row r="1304" spans="1:11" x14ac:dyDescent="0.25">
      <c r="A1304" s="9" t="s">
        <v>1892</v>
      </c>
      <c r="B1304" s="9">
        <v>42315</v>
      </c>
      <c r="C1304" s="9" t="s">
        <v>567</v>
      </c>
      <c r="D1304" s="9" t="s">
        <v>568</v>
      </c>
      <c r="E1304" s="9" t="s">
        <v>607</v>
      </c>
      <c r="F1304" s="9" t="s">
        <v>511</v>
      </c>
      <c r="G1304" s="9" t="s">
        <v>512</v>
      </c>
      <c r="H1304" s="9" t="s">
        <v>513</v>
      </c>
      <c r="I1304" s="9" t="s">
        <v>549</v>
      </c>
      <c r="J1304" s="9">
        <v>11</v>
      </c>
      <c r="K1304" s="9">
        <v>18000</v>
      </c>
    </row>
    <row r="1305" spans="1:11" x14ac:dyDescent="0.25">
      <c r="A1305" s="9" t="s">
        <v>1893</v>
      </c>
      <c r="B1305" s="9">
        <v>42315</v>
      </c>
      <c r="C1305" s="9" t="s">
        <v>567</v>
      </c>
      <c r="D1305" s="9" t="s">
        <v>568</v>
      </c>
      <c r="E1305" s="9" t="s">
        <v>607</v>
      </c>
      <c r="F1305" s="9" t="s">
        <v>524</v>
      </c>
      <c r="G1305" s="9" t="s">
        <v>525</v>
      </c>
      <c r="H1305" s="9" t="s">
        <v>526</v>
      </c>
      <c r="I1305" s="9" t="s">
        <v>556</v>
      </c>
      <c r="J1305" s="9">
        <v>24</v>
      </c>
      <c r="K1305" s="9">
        <v>900</v>
      </c>
    </row>
    <row r="1306" spans="1:11" x14ac:dyDescent="0.25">
      <c r="A1306" s="9" t="s">
        <v>1894</v>
      </c>
      <c r="B1306" s="9">
        <v>42315</v>
      </c>
      <c r="C1306" s="9" t="s">
        <v>516</v>
      </c>
      <c r="D1306" s="9" t="s">
        <v>517</v>
      </c>
      <c r="E1306" s="9" t="s">
        <v>576</v>
      </c>
      <c r="F1306" s="9" t="s">
        <v>519</v>
      </c>
      <c r="G1306" s="9" t="s">
        <v>520</v>
      </c>
      <c r="H1306" s="9" t="s">
        <v>521</v>
      </c>
      <c r="I1306" s="9" t="s">
        <v>563</v>
      </c>
      <c r="J1306" s="9">
        <v>23</v>
      </c>
      <c r="K1306" s="9">
        <v>13500</v>
      </c>
    </row>
    <row r="1307" spans="1:11" x14ac:dyDescent="0.25">
      <c r="A1307" s="9" t="s">
        <v>1895</v>
      </c>
      <c r="B1307" s="9">
        <v>42315</v>
      </c>
      <c r="C1307" s="9" t="s">
        <v>516</v>
      </c>
      <c r="D1307" s="9" t="s">
        <v>517</v>
      </c>
      <c r="E1307" s="9" t="s">
        <v>696</v>
      </c>
      <c r="F1307" s="9" t="s">
        <v>570</v>
      </c>
      <c r="G1307" s="9" t="s">
        <v>555</v>
      </c>
      <c r="H1307" s="9" t="s">
        <v>521</v>
      </c>
      <c r="I1307" s="9" t="s">
        <v>565</v>
      </c>
      <c r="J1307" s="9">
        <v>6</v>
      </c>
      <c r="K1307" s="9">
        <v>9000</v>
      </c>
    </row>
    <row r="1308" spans="1:11" x14ac:dyDescent="0.25">
      <c r="A1308" s="9" t="s">
        <v>1896</v>
      </c>
      <c r="B1308" s="9">
        <v>42315</v>
      </c>
      <c r="C1308" s="9" t="s">
        <v>516</v>
      </c>
      <c r="D1308" s="9" t="s">
        <v>517</v>
      </c>
      <c r="E1308" s="9" t="s">
        <v>576</v>
      </c>
      <c r="F1308" s="9" t="s">
        <v>511</v>
      </c>
      <c r="G1308" s="9" t="s">
        <v>512</v>
      </c>
      <c r="H1308" s="9" t="s">
        <v>513</v>
      </c>
      <c r="I1308" s="9" t="s">
        <v>571</v>
      </c>
      <c r="J1308" s="9">
        <v>12</v>
      </c>
      <c r="K1308" s="9">
        <v>18000</v>
      </c>
    </row>
    <row r="1309" spans="1:11" x14ac:dyDescent="0.25">
      <c r="A1309" s="9" t="s">
        <v>1897</v>
      </c>
      <c r="B1309" s="9">
        <v>42316</v>
      </c>
      <c r="C1309" s="9" t="s">
        <v>529</v>
      </c>
      <c r="D1309" s="9" t="s">
        <v>530</v>
      </c>
      <c r="E1309" s="9" t="s">
        <v>531</v>
      </c>
      <c r="F1309" s="9" t="s">
        <v>524</v>
      </c>
      <c r="G1309" s="9" t="s">
        <v>525</v>
      </c>
      <c r="H1309" s="9" t="s">
        <v>526</v>
      </c>
      <c r="I1309" s="9" t="s">
        <v>574</v>
      </c>
      <c r="J1309" s="9">
        <v>5</v>
      </c>
      <c r="K1309" s="9">
        <v>900</v>
      </c>
    </row>
    <row r="1310" spans="1:11" x14ac:dyDescent="0.25">
      <c r="A1310" s="9" t="s">
        <v>1898</v>
      </c>
      <c r="B1310" s="9">
        <v>42317</v>
      </c>
      <c r="C1310" s="9" t="s">
        <v>558</v>
      </c>
      <c r="D1310" s="9" t="s">
        <v>540</v>
      </c>
      <c r="E1310" s="9" t="s">
        <v>559</v>
      </c>
      <c r="F1310" s="9" t="s">
        <v>519</v>
      </c>
      <c r="G1310" s="9" t="s">
        <v>520</v>
      </c>
      <c r="H1310" s="9" t="s">
        <v>521</v>
      </c>
      <c r="I1310" s="9" t="s">
        <v>577</v>
      </c>
      <c r="J1310" s="9">
        <v>23</v>
      </c>
      <c r="K1310" s="9">
        <v>13500</v>
      </c>
    </row>
    <row r="1311" spans="1:11" x14ac:dyDescent="0.25">
      <c r="A1311" s="9" t="s">
        <v>1899</v>
      </c>
      <c r="B1311" s="9">
        <v>42317</v>
      </c>
      <c r="C1311" s="9" t="s">
        <v>567</v>
      </c>
      <c r="D1311" s="9" t="s">
        <v>568</v>
      </c>
      <c r="E1311" s="9" t="s">
        <v>569</v>
      </c>
      <c r="F1311" s="9" t="s">
        <v>548</v>
      </c>
      <c r="G1311" s="9" t="s">
        <v>525</v>
      </c>
      <c r="H1311" s="9" t="s">
        <v>526</v>
      </c>
      <c r="I1311" s="9" t="s">
        <v>579</v>
      </c>
      <c r="J1311" s="9">
        <v>6</v>
      </c>
      <c r="K1311" s="9">
        <v>3000</v>
      </c>
    </row>
    <row r="1312" spans="1:11" x14ac:dyDescent="0.25">
      <c r="A1312" s="9" t="s">
        <v>1900</v>
      </c>
      <c r="B1312" s="9">
        <v>42317</v>
      </c>
      <c r="C1312" s="9" t="s">
        <v>529</v>
      </c>
      <c r="D1312" s="9" t="s">
        <v>530</v>
      </c>
      <c r="E1312" s="9" t="s">
        <v>625</v>
      </c>
      <c r="F1312" s="9" t="s">
        <v>519</v>
      </c>
      <c r="G1312" s="9" t="s">
        <v>525</v>
      </c>
      <c r="H1312" s="9" t="s">
        <v>521</v>
      </c>
      <c r="I1312" s="9" t="s">
        <v>582</v>
      </c>
      <c r="J1312" s="9">
        <v>18</v>
      </c>
      <c r="K1312" s="9">
        <v>12000</v>
      </c>
    </row>
    <row r="1313" spans="1:11" x14ac:dyDescent="0.25">
      <c r="A1313" s="9" t="s">
        <v>1901</v>
      </c>
      <c r="B1313" s="9">
        <v>42317</v>
      </c>
      <c r="C1313" s="9" t="s">
        <v>551</v>
      </c>
      <c r="D1313" s="9" t="s">
        <v>552</v>
      </c>
      <c r="E1313" s="9" t="s">
        <v>553</v>
      </c>
      <c r="F1313" s="9" t="s">
        <v>618</v>
      </c>
      <c r="G1313" s="9" t="s">
        <v>619</v>
      </c>
      <c r="H1313" s="9" t="s">
        <v>562</v>
      </c>
      <c r="I1313" s="9" t="s">
        <v>585</v>
      </c>
      <c r="J1313" s="9">
        <v>16</v>
      </c>
      <c r="K1313" s="9">
        <v>2500</v>
      </c>
    </row>
    <row r="1314" spans="1:11" x14ac:dyDescent="0.25">
      <c r="A1314" s="9" t="s">
        <v>1902</v>
      </c>
      <c r="B1314" s="9">
        <v>42317</v>
      </c>
      <c r="C1314" s="9" t="s">
        <v>558</v>
      </c>
      <c r="D1314" s="9" t="s">
        <v>540</v>
      </c>
      <c r="E1314" s="9" t="s">
        <v>559</v>
      </c>
      <c r="F1314" s="9" t="s">
        <v>524</v>
      </c>
      <c r="G1314" s="9" t="s">
        <v>525</v>
      </c>
      <c r="H1314" s="9" t="s">
        <v>526</v>
      </c>
      <c r="I1314" s="9" t="s">
        <v>574</v>
      </c>
      <c r="J1314" s="9">
        <v>3</v>
      </c>
      <c r="K1314" s="9">
        <v>900</v>
      </c>
    </row>
    <row r="1315" spans="1:11" x14ac:dyDescent="0.25">
      <c r="A1315" s="9" t="s">
        <v>1903</v>
      </c>
      <c r="B1315" s="9">
        <v>42317</v>
      </c>
      <c r="C1315" s="9" t="s">
        <v>567</v>
      </c>
      <c r="D1315" s="9" t="s">
        <v>568</v>
      </c>
      <c r="E1315" s="9" t="s">
        <v>673</v>
      </c>
      <c r="F1315" s="9" t="s">
        <v>554</v>
      </c>
      <c r="G1315" s="9" t="s">
        <v>555</v>
      </c>
      <c r="H1315" s="9" t="s">
        <v>521</v>
      </c>
      <c r="I1315" s="9" t="s">
        <v>585</v>
      </c>
      <c r="J1315" s="9">
        <v>11</v>
      </c>
      <c r="K1315" s="9">
        <v>8000</v>
      </c>
    </row>
    <row r="1316" spans="1:11" x14ac:dyDescent="0.25">
      <c r="A1316" s="9" t="s">
        <v>1904</v>
      </c>
      <c r="B1316" s="9">
        <v>42317</v>
      </c>
      <c r="C1316" s="9" t="s">
        <v>545</v>
      </c>
      <c r="D1316" s="9" t="s">
        <v>546</v>
      </c>
      <c r="E1316" s="9" t="s">
        <v>591</v>
      </c>
      <c r="F1316" s="9" t="s">
        <v>554</v>
      </c>
      <c r="G1316" s="9" t="s">
        <v>555</v>
      </c>
      <c r="H1316" s="9" t="s">
        <v>521</v>
      </c>
      <c r="I1316" s="9" t="s">
        <v>571</v>
      </c>
      <c r="J1316" s="9">
        <v>3</v>
      </c>
      <c r="K1316" s="9">
        <v>8000</v>
      </c>
    </row>
    <row r="1317" spans="1:11" x14ac:dyDescent="0.25">
      <c r="A1317" s="9" t="s">
        <v>1905</v>
      </c>
      <c r="B1317" s="9">
        <v>42317</v>
      </c>
      <c r="C1317" s="9" t="s">
        <v>455</v>
      </c>
      <c r="D1317" s="9" t="s">
        <v>509</v>
      </c>
      <c r="E1317" s="9" t="s">
        <v>686</v>
      </c>
      <c r="F1317" s="9" t="s">
        <v>519</v>
      </c>
      <c r="G1317" s="9" t="s">
        <v>520</v>
      </c>
      <c r="H1317" s="9" t="s">
        <v>521</v>
      </c>
      <c r="I1317" s="9" t="s">
        <v>565</v>
      </c>
      <c r="J1317" s="9">
        <v>7</v>
      </c>
      <c r="K1317" s="9">
        <v>13500</v>
      </c>
    </row>
    <row r="1318" spans="1:11" x14ac:dyDescent="0.25">
      <c r="A1318" s="9" t="s">
        <v>1906</v>
      </c>
      <c r="B1318" s="9">
        <v>42317</v>
      </c>
      <c r="C1318" s="9" t="s">
        <v>516</v>
      </c>
      <c r="D1318" s="9" t="s">
        <v>517</v>
      </c>
      <c r="E1318" s="9" t="s">
        <v>696</v>
      </c>
      <c r="F1318" s="9" t="s">
        <v>570</v>
      </c>
      <c r="G1318" s="9" t="s">
        <v>555</v>
      </c>
      <c r="H1318" s="9" t="s">
        <v>521</v>
      </c>
      <c r="I1318" s="9" t="s">
        <v>556</v>
      </c>
      <c r="J1318" s="9">
        <v>17</v>
      </c>
      <c r="K1318" s="9">
        <v>9000</v>
      </c>
    </row>
    <row r="1319" spans="1:11" x14ac:dyDescent="0.25">
      <c r="A1319" s="9" t="s">
        <v>1907</v>
      </c>
      <c r="B1319" s="9">
        <v>42318</v>
      </c>
      <c r="C1319" s="9" t="s">
        <v>529</v>
      </c>
      <c r="D1319" s="9" t="s">
        <v>530</v>
      </c>
      <c r="E1319" s="9" t="s">
        <v>581</v>
      </c>
      <c r="F1319" s="9" t="s">
        <v>618</v>
      </c>
      <c r="G1319" s="9" t="s">
        <v>619</v>
      </c>
      <c r="H1319" s="9" t="s">
        <v>562</v>
      </c>
      <c r="I1319" s="9" t="s">
        <v>582</v>
      </c>
      <c r="J1319" s="9">
        <v>14</v>
      </c>
      <c r="K1319" s="9">
        <v>2500</v>
      </c>
    </row>
    <row r="1320" spans="1:11" x14ac:dyDescent="0.25">
      <c r="A1320" s="9" t="s">
        <v>1908</v>
      </c>
      <c r="B1320" s="9">
        <v>42318</v>
      </c>
      <c r="C1320" s="9" t="s">
        <v>535</v>
      </c>
      <c r="D1320" s="9" t="s">
        <v>536</v>
      </c>
      <c r="E1320" s="9" t="s">
        <v>584</v>
      </c>
      <c r="F1320" s="9" t="s">
        <v>524</v>
      </c>
      <c r="G1320" s="9" t="s">
        <v>525</v>
      </c>
      <c r="H1320" s="9" t="s">
        <v>526</v>
      </c>
      <c r="I1320" s="9" t="s">
        <v>549</v>
      </c>
      <c r="J1320" s="9">
        <v>4</v>
      </c>
      <c r="K1320" s="9">
        <v>900</v>
      </c>
    </row>
    <row r="1321" spans="1:11" x14ac:dyDescent="0.25">
      <c r="A1321" s="9" t="s">
        <v>1909</v>
      </c>
      <c r="B1321" s="9">
        <v>42318</v>
      </c>
      <c r="C1321" s="9" t="s">
        <v>540</v>
      </c>
      <c r="D1321" s="9" t="s">
        <v>541</v>
      </c>
      <c r="E1321" s="9" t="s">
        <v>542</v>
      </c>
      <c r="F1321" s="9" t="s">
        <v>519</v>
      </c>
      <c r="G1321" s="9" t="s">
        <v>520</v>
      </c>
      <c r="H1321" s="9" t="s">
        <v>521</v>
      </c>
      <c r="I1321" s="9" t="s">
        <v>543</v>
      </c>
      <c r="J1321" s="9">
        <v>12</v>
      </c>
      <c r="K1321" s="9">
        <v>13500</v>
      </c>
    </row>
    <row r="1322" spans="1:11" x14ac:dyDescent="0.25">
      <c r="A1322" s="9" t="s">
        <v>1910</v>
      </c>
      <c r="B1322" s="9">
        <v>42318</v>
      </c>
      <c r="C1322" s="9" t="s">
        <v>558</v>
      </c>
      <c r="D1322" s="9" t="s">
        <v>540</v>
      </c>
      <c r="E1322" s="9" t="s">
        <v>655</v>
      </c>
      <c r="F1322" s="9" t="s">
        <v>570</v>
      </c>
      <c r="G1322" s="9" t="s">
        <v>555</v>
      </c>
      <c r="H1322" s="9" t="s">
        <v>521</v>
      </c>
      <c r="I1322" s="9" t="s">
        <v>538</v>
      </c>
      <c r="J1322" s="9">
        <v>24</v>
      </c>
      <c r="K1322" s="9">
        <v>9000</v>
      </c>
    </row>
    <row r="1323" spans="1:11" x14ac:dyDescent="0.25">
      <c r="A1323" s="9" t="s">
        <v>1911</v>
      </c>
      <c r="B1323" s="9">
        <v>42318</v>
      </c>
      <c r="C1323" s="9" t="s">
        <v>516</v>
      </c>
      <c r="D1323" s="9" t="s">
        <v>517</v>
      </c>
      <c r="E1323" s="9" t="s">
        <v>623</v>
      </c>
      <c r="F1323" s="9" t="s">
        <v>519</v>
      </c>
      <c r="G1323" s="9" t="s">
        <v>525</v>
      </c>
      <c r="H1323" s="9" t="s">
        <v>521</v>
      </c>
      <c r="I1323" s="9" t="s">
        <v>533</v>
      </c>
      <c r="J1323" s="9">
        <v>8</v>
      </c>
      <c r="K1323" s="9">
        <v>12000</v>
      </c>
    </row>
    <row r="1324" spans="1:11" x14ac:dyDescent="0.25">
      <c r="A1324" s="9" t="s">
        <v>1912</v>
      </c>
      <c r="B1324" s="9">
        <v>42319</v>
      </c>
      <c r="C1324" s="9" t="s">
        <v>558</v>
      </c>
      <c r="D1324" s="9" t="s">
        <v>540</v>
      </c>
      <c r="E1324" s="9" t="s">
        <v>655</v>
      </c>
      <c r="F1324" s="9" t="s">
        <v>554</v>
      </c>
      <c r="G1324" s="9" t="s">
        <v>555</v>
      </c>
      <c r="H1324" s="9" t="s">
        <v>521</v>
      </c>
      <c r="I1324" s="9" t="s">
        <v>579</v>
      </c>
      <c r="J1324" s="9">
        <v>17</v>
      </c>
      <c r="K1324" s="9">
        <v>8000</v>
      </c>
    </row>
    <row r="1325" spans="1:11" x14ac:dyDescent="0.25">
      <c r="A1325" s="9" t="s">
        <v>1913</v>
      </c>
      <c r="B1325" s="9">
        <v>42319</v>
      </c>
      <c r="C1325" s="9" t="s">
        <v>455</v>
      </c>
      <c r="D1325" s="9" t="s">
        <v>509</v>
      </c>
      <c r="E1325" s="9" t="s">
        <v>613</v>
      </c>
      <c r="F1325" s="9" t="s">
        <v>570</v>
      </c>
      <c r="G1325" s="9" t="s">
        <v>555</v>
      </c>
      <c r="H1325" s="9" t="s">
        <v>521</v>
      </c>
      <c r="I1325" s="9" t="s">
        <v>527</v>
      </c>
      <c r="J1325" s="9">
        <v>25</v>
      </c>
      <c r="K1325" s="9">
        <v>9000</v>
      </c>
    </row>
    <row r="1326" spans="1:11" x14ac:dyDescent="0.25">
      <c r="A1326" s="9" t="s">
        <v>1914</v>
      </c>
      <c r="B1326" s="9">
        <v>42319</v>
      </c>
      <c r="C1326" s="9" t="s">
        <v>567</v>
      </c>
      <c r="D1326" s="9" t="s">
        <v>568</v>
      </c>
      <c r="E1326" s="9" t="s">
        <v>569</v>
      </c>
      <c r="F1326" s="9" t="s">
        <v>524</v>
      </c>
      <c r="G1326" s="9" t="s">
        <v>525</v>
      </c>
      <c r="H1326" s="9" t="s">
        <v>526</v>
      </c>
      <c r="I1326" s="9" t="s">
        <v>522</v>
      </c>
      <c r="J1326" s="9">
        <v>17</v>
      </c>
      <c r="K1326" s="9">
        <v>900</v>
      </c>
    </row>
    <row r="1327" spans="1:11" x14ac:dyDescent="0.25">
      <c r="A1327" s="9" t="s">
        <v>1915</v>
      </c>
      <c r="B1327" s="9">
        <v>42319</v>
      </c>
      <c r="C1327" s="9" t="s">
        <v>455</v>
      </c>
      <c r="D1327" s="9" t="s">
        <v>509</v>
      </c>
      <c r="E1327" s="9" t="s">
        <v>613</v>
      </c>
      <c r="F1327" s="9" t="s">
        <v>618</v>
      </c>
      <c r="G1327" s="9" t="s">
        <v>619</v>
      </c>
      <c r="H1327" s="9" t="s">
        <v>562</v>
      </c>
      <c r="I1327" s="9" t="s">
        <v>577</v>
      </c>
      <c r="J1327" s="9">
        <v>14</v>
      </c>
      <c r="K1327" s="9">
        <v>2500</v>
      </c>
    </row>
    <row r="1328" spans="1:11" x14ac:dyDescent="0.25">
      <c r="A1328" s="9" t="s">
        <v>1916</v>
      </c>
      <c r="B1328" s="9">
        <v>42319</v>
      </c>
      <c r="C1328" s="9" t="s">
        <v>455</v>
      </c>
      <c r="D1328" s="9" t="s">
        <v>509</v>
      </c>
      <c r="E1328" s="9" t="s">
        <v>510</v>
      </c>
      <c r="F1328" s="9" t="s">
        <v>618</v>
      </c>
      <c r="G1328" s="9" t="s">
        <v>619</v>
      </c>
      <c r="H1328" s="9" t="s">
        <v>562</v>
      </c>
      <c r="I1328" s="9" t="s">
        <v>514</v>
      </c>
      <c r="J1328" s="9">
        <v>9</v>
      </c>
      <c r="K1328" s="9">
        <v>2500</v>
      </c>
    </row>
    <row r="1329" spans="1:11" x14ac:dyDescent="0.25">
      <c r="A1329" s="9" t="s">
        <v>1917</v>
      </c>
      <c r="B1329" s="9">
        <v>42320</v>
      </c>
      <c r="C1329" s="9" t="s">
        <v>455</v>
      </c>
      <c r="D1329" s="9" t="s">
        <v>509</v>
      </c>
      <c r="E1329" s="9" t="s">
        <v>686</v>
      </c>
      <c r="F1329" s="9" t="s">
        <v>524</v>
      </c>
      <c r="G1329" s="9" t="s">
        <v>525</v>
      </c>
      <c r="H1329" s="9" t="s">
        <v>526</v>
      </c>
      <c r="I1329" s="9" t="s">
        <v>563</v>
      </c>
      <c r="J1329" s="9">
        <v>17</v>
      </c>
      <c r="K1329" s="9">
        <v>900</v>
      </c>
    </row>
    <row r="1330" spans="1:11" x14ac:dyDescent="0.25">
      <c r="A1330" s="9" t="s">
        <v>1918</v>
      </c>
      <c r="B1330" s="9">
        <v>42320</v>
      </c>
      <c r="C1330" s="9" t="s">
        <v>567</v>
      </c>
      <c r="D1330" s="9" t="s">
        <v>568</v>
      </c>
      <c r="E1330" s="9" t="s">
        <v>607</v>
      </c>
      <c r="F1330" s="9" t="s">
        <v>618</v>
      </c>
      <c r="G1330" s="9" t="s">
        <v>619</v>
      </c>
      <c r="H1330" s="9" t="s">
        <v>562</v>
      </c>
      <c r="I1330" s="9" t="s">
        <v>577</v>
      </c>
      <c r="J1330" s="9">
        <v>4</v>
      </c>
      <c r="K1330" s="9">
        <v>2500</v>
      </c>
    </row>
    <row r="1331" spans="1:11" x14ac:dyDescent="0.25">
      <c r="A1331" s="9" t="s">
        <v>1919</v>
      </c>
      <c r="B1331" s="9">
        <v>42320</v>
      </c>
      <c r="C1331" s="9" t="s">
        <v>540</v>
      </c>
      <c r="D1331" s="9" t="s">
        <v>541</v>
      </c>
      <c r="E1331" s="9" t="s">
        <v>633</v>
      </c>
      <c r="F1331" s="9" t="s">
        <v>519</v>
      </c>
      <c r="G1331" s="9" t="s">
        <v>525</v>
      </c>
      <c r="H1331" s="9" t="s">
        <v>521</v>
      </c>
      <c r="I1331" s="9" t="s">
        <v>514</v>
      </c>
      <c r="J1331" s="9">
        <v>3</v>
      </c>
      <c r="K1331" s="9">
        <v>12000</v>
      </c>
    </row>
    <row r="1332" spans="1:11" x14ac:dyDescent="0.25">
      <c r="A1332" s="9" t="s">
        <v>1920</v>
      </c>
      <c r="B1332" s="9">
        <v>42320</v>
      </c>
      <c r="C1332" s="9" t="s">
        <v>455</v>
      </c>
      <c r="D1332" s="9" t="s">
        <v>509</v>
      </c>
      <c r="E1332" s="9" t="s">
        <v>686</v>
      </c>
      <c r="F1332" s="9" t="s">
        <v>570</v>
      </c>
      <c r="G1332" s="9" t="s">
        <v>555</v>
      </c>
      <c r="H1332" s="9" t="s">
        <v>521</v>
      </c>
      <c r="I1332" s="9" t="s">
        <v>563</v>
      </c>
      <c r="J1332" s="9">
        <v>14</v>
      </c>
      <c r="K1332" s="9">
        <v>9000</v>
      </c>
    </row>
    <row r="1333" spans="1:11" x14ac:dyDescent="0.25">
      <c r="A1333" s="9" t="s">
        <v>1921</v>
      </c>
      <c r="B1333" s="9">
        <v>42320</v>
      </c>
      <c r="C1333" s="9" t="s">
        <v>540</v>
      </c>
      <c r="D1333" s="9" t="s">
        <v>541</v>
      </c>
      <c r="E1333" s="9" t="s">
        <v>633</v>
      </c>
      <c r="F1333" s="9" t="s">
        <v>570</v>
      </c>
      <c r="G1333" s="9" t="s">
        <v>555</v>
      </c>
      <c r="H1333" s="9" t="s">
        <v>521</v>
      </c>
      <c r="I1333" s="9" t="s">
        <v>565</v>
      </c>
      <c r="J1333" s="9">
        <v>22</v>
      </c>
      <c r="K1333" s="9">
        <v>9000</v>
      </c>
    </row>
    <row r="1334" spans="1:11" x14ac:dyDescent="0.25">
      <c r="A1334" s="9" t="s">
        <v>1922</v>
      </c>
      <c r="B1334" s="9">
        <v>42320</v>
      </c>
      <c r="C1334" s="9" t="s">
        <v>535</v>
      </c>
      <c r="D1334" s="9" t="s">
        <v>536</v>
      </c>
      <c r="E1334" s="9" t="s">
        <v>629</v>
      </c>
      <c r="F1334" s="9" t="s">
        <v>588</v>
      </c>
      <c r="G1334" s="9" t="s">
        <v>589</v>
      </c>
      <c r="H1334" s="9" t="s">
        <v>526</v>
      </c>
      <c r="I1334" s="9" t="s">
        <v>556</v>
      </c>
      <c r="J1334" s="9">
        <v>14</v>
      </c>
      <c r="K1334" s="9">
        <v>2500</v>
      </c>
    </row>
    <row r="1335" spans="1:11" x14ac:dyDescent="0.25">
      <c r="A1335" s="9" t="s">
        <v>1923</v>
      </c>
      <c r="B1335" s="9">
        <v>42320</v>
      </c>
      <c r="C1335" s="9" t="s">
        <v>529</v>
      </c>
      <c r="D1335" s="9" t="s">
        <v>530</v>
      </c>
      <c r="E1335" s="9" t="s">
        <v>581</v>
      </c>
      <c r="F1335" s="9" t="s">
        <v>519</v>
      </c>
      <c r="G1335" s="9" t="s">
        <v>520</v>
      </c>
      <c r="H1335" s="9" t="s">
        <v>521</v>
      </c>
      <c r="I1335" s="9" t="s">
        <v>582</v>
      </c>
      <c r="J1335" s="9">
        <v>22</v>
      </c>
      <c r="K1335" s="9">
        <v>13500</v>
      </c>
    </row>
    <row r="1336" spans="1:11" x14ac:dyDescent="0.25">
      <c r="A1336" s="9" t="s">
        <v>1924</v>
      </c>
      <c r="B1336" s="9">
        <v>42321</v>
      </c>
      <c r="C1336" s="9" t="s">
        <v>529</v>
      </c>
      <c r="D1336" s="9" t="s">
        <v>530</v>
      </c>
      <c r="E1336" s="9" t="s">
        <v>625</v>
      </c>
      <c r="F1336" s="9" t="s">
        <v>511</v>
      </c>
      <c r="G1336" s="9" t="s">
        <v>512</v>
      </c>
      <c r="H1336" s="9" t="s">
        <v>513</v>
      </c>
      <c r="I1336" s="9" t="s">
        <v>543</v>
      </c>
      <c r="J1336" s="9">
        <v>1</v>
      </c>
      <c r="K1336" s="9">
        <v>18000</v>
      </c>
    </row>
    <row r="1337" spans="1:11" x14ac:dyDescent="0.25">
      <c r="A1337" s="9" t="s">
        <v>1925</v>
      </c>
      <c r="B1337" s="9">
        <v>42321</v>
      </c>
      <c r="C1337" s="9" t="s">
        <v>545</v>
      </c>
      <c r="D1337" s="9" t="s">
        <v>546</v>
      </c>
      <c r="E1337" s="9" t="s">
        <v>547</v>
      </c>
      <c r="F1337" s="9" t="s">
        <v>519</v>
      </c>
      <c r="G1337" s="9" t="s">
        <v>520</v>
      </c>
      <c r="H1337" s="9" t="s">
        <v>521</v>
      </c>
      <c r="I1337" s="9" t="s">
        <v>538</v>
      </c>
      <c r="J1337" s="9">
        <v>10</v>
      </c>
      <c r="K1337" s="9">
        <v>13500</v>
      </c>
    </row>
    <row r="1338" spans="1:11" x14ac:dyDescent="0.25">
      <c r="A1338" s="9" t="s">
        <v>1926</v>
      </c>
      <c r="B1338" s="9">
        <v>42321</v>
      </c>
      <c r="C1338" s="9" t="s">
        <v>535</v>
      </c>
      <c r="D1338" s="9" t="s">
        <v>536</v>
      </c>
      <c r="E1338" s="9" t="s">
        <v>537</v>
      </c>
      <c r="F1338" s="9" t="s">
        <v>618</v>
      </c>
      <c r="G1338" s="9" t="s">
        <v>619</v>
      </c>
      <c r="H1338" s="9" t="s">
        <v>562</v>
      </c>
      <c r="I1338" s="9" t="s">
        <v>574</v>
      </c>
      <c r="J1338" s="9">
        <v>11</v>
      </c>
      <c r="K1338" s="9">
        <v>2500</v>
      </c>
    </row>
    <row r="1339" spans="1:11" x14ac:dyDescent="0.25">
      <c r="A1339" s="9" t="s">
        <v>1927</v>
      </c>
      <c r="B1339" s="9">
        <v>42321</v>
      </c>
      <c r="C1339" s="9" t="s">
        <v>567</v>
      </c>
      <c r="D1339" s="9" t="s">
        <v>568</v>
      </c>
      <c r="E1339" s="9" t="s">
        <v>673</v>
      </c>
      <c r="F1339" s="9" t="s">
        <v>560</v>
      </c>
      <c r="G1339" s="9" t="s">
        <v>561</v>
      </c>
      <c r="H1339" s="9" t="s">
        <v>562</v>
      </c>
      <c r="I1339" s="9" t="s">
        <v>585</v>
      </c>
      <c r="J1339" s="9">
        <v>4</v>
      </c>
      <c r="K1339" s="9">
        <v>7000</v>
      </c>
    </row>
    <row r="1340" spans="1:11" x14ac:dyDescent="0.25">
      <c r="A1340" s="9" t="s">
        <v>1928</v>
      </c>
      <c r="B1340" s="9">
        <v>42321</v>
      </c>
      <c r="C1340" s="9" t="s">
        <v>551</v>
      </c>
      <c r="D1340" s="9" t="s">
        <v>552</v>
      </c>
      <c r="E1340" s="9" t="s">
        <v>646</v>
      </c>
      <c r="F1340" s="9" t="s">
        <v>524</v>
      </c>
      <c r="G1340" s="9" t="s">
        <v>525</v>
      </c>
      <c r="H1340" s="9" t="s">
        <v>526</v>
      </c>
      <c r="I1340" s="9" t="s">
        <v>571</v>
      </c>
      <c r="J1340" s="9">
        <v>19</v>
      </c>
      <c r="K1340" s="9">
        <v>900</v>
      </c>
    </row>
    <row r="1341" spans="1:11" x14ac:dyDescent="0.25">
      <c r="A1341" s="9" t="s">
        <v>1929</v>
      </c>
      <c r="B1341" s="9">
        <v>42321</v>
      </c>
      <c r="C1341" s="9" t="s">
        <v>545</v>
      </c>
      <c r="D1341" s="9" t="s">
        <v>546</v>
      </c>
      <c r="E1341" s="9" t="s">
        <v>641</v>
      </c>
      <c r="F1341" s="9" t="s">
        <v>519</v>
      </c>
      <c r="G1341" s="9" t="s">
        <v>520</v>
      </c>
      <c r="H1341" s="9" t="s">
        <v>521</v>
      </c>
      <c r="I1341" s="9" t="s">
        <v>549</v>
      </c>
      <c r="J1341" s="9">
        <v>8</v>
      </c>
      <c r="K1341" s="9">
        <v>13500</v>
      </c>
    </row>
    <row r="1342" spans="1:11" x14ac:dyDescent="0.25">
      <c r="A1342" s="9" t="s">
        <v>1930</v>
      </c>
      <c r="B1342" s="9">
        <v>42322</v>
      </c>
      <c r="C1342" s="9" t="s">
        <v>551</v>
      </c>
      <c r="D1342" s="9" t="s">
        <v>552</v>
      </c>
      <c r="E1342" s="9" t="s">
        <v>593</v>
      </c>
      <c r="F1342" s="9" t="s">
        <v>524</v>
      </c>
      <c r="G1342" s="9" t="s">
        <v>525</v>
      </c>
      <c r="H1342" s="9" t="s">
        <v>526</v>
      </c>
      <c r="I1342" s="9" t="s">
        <v>533</v>
      </c>
      <c r="J1342" s="9">
        <v>24</v>
      </c>
      <c r="K1342" s="9">
        <v>900</v>
      </c>
    </row>
    <row r="1343" spans="1:11" x14ac:dyDescent="0.25">
      <c r="A1343" s="9" t="s">
        <v>1931</v>
      </c>
      <c r="B1343" s="9">
        <v>42322</v>
      </c>
      <c r="C1343" s="9" t="s">
        <v>516</v>
      </c>
      <c r="D1343" s="9" t="s">
        <v>517</v>
      </c>
      <c r="E1343" s="9" t="s">
        <v>518</v>
      </c>
      <c r="F1343" s="9" t="s">
        <v>519</v>
      </c>
      <c r="G1343" s="9" t="s">
        <v>525</v>
      </c>
      <c r="H1343" s="9" t="s">
        <v>521</v>
      </c>
      <c r="I1343" s="9" t="s">
        <v>579</v>
      </c>
      <c r="J1343" s="9">
        <v>1</v>
      </c>
      <c r="K1343" s="9">
        <v>12000</v>
      </c>
    </row>
    <row r="1344" spans="1:11" x14ac:dyDescent="0.25">
      <c r="A1344" s="9" t="s">
        <v>1932</v>
      </c>
      <c r="B1344" s="9">
        <v>42322</v>
      </c>
      <c r="C1344" s="9" t="s">
        <v>540</v>
      </c>
      <c r="D1344" s="9" t="s">
        <v>541</v>
      </c>
      <c r="E1344" s="9" t="s">
        <v>542</v>
      </c>
      <c r="F1344" s="9" t="s">
        <v>570</v>
      </c>
      <c r="G1344" s="9" t="s">
        <v>555</v>
      </c>
      <c r="H1344" s="9" t="s">
        <v>521</v>
      </c>
      <c r="I1344" s="9" t="s">
        <v>527</v>
      </c>
      <c r="J1344" s="9">
        <v>9</v>
      </c>
      <c r="K1344" s="9">
        <v>9000</v>
      </c>
    </row>
    <row r="1345" spans="1:11" x14ac:dyDescent="0.25">
      <c r="A1345" s="9" t="s">
        <v>1933</v>
      </c>
      <c r="B1345" s="9">
        <v>42323</v>
      </c>
      <c r="C1345" s="9" t="s">
        <v>567</v>
      </c>
      <c r="D1345" s="9" t="s">
        <v>568</v>
      </c>
      <c r="E1345" s="9" t="s">
        <v>607</v>
      </c>
      <c r="F1345" s="9" t="s">
        <v>570</v>
      </c>
      <c r="G1345" s="9" t="s">
        <v>555</v>
      </c>
      <c r="H1345" s="9" t="s">
        <v>521</v>
      </c>
      <c r="I1345" s="9" t="s">
        <v>522</v>
      </c>
      <c r="J1345" s="9">
        <v>21</v>
      </c>
      <c r="K1345" s="9">
        <v>9000</v>
      </c>
    </row>
    <row r="1346" spans="1:11" x14ac:dyDescent="0.25">
      <c r="A1346" s="9" t="s">
        <v>1934</v>
      </c>
      <c r="B1346" s="9">
        <v>42323</v>
      </c>
      <c r="C1346" s="9" t="s">
        <v>545</v>
      </c>
      <c r="D1346" s="9" t="s">
        <v>546</v>
      </c>
      <c r="E1346" s="9" t="s">
        <v>547</v>
      </c>
      <c r="F1346" s="9" t="s">
        <v>519</v>
      </c>
      <c r="G1346" s="9" t="s">
        <v>520</v>
      </c>
      <c r="H1346" s="9" t="s">
        <v>521</v>
      </c>
      <c r="I1346" s="9" t="s">
        <v>514</v>
      </c>
      <c r="J1346" s="9">
        <v>14</v>
      </c>
      <c r="K1346" s="9">
        <v>13500</v>
      </c>
    </row>
    <row r="1347" spans="1:11" x14ac:dyDescent="0.25">
      <c r="A1347" s="9" t="s">
        <v>1935</v>
      </c>
      <c r="B1347" s="9">
        <v>42323</v>
      </c>
      <c r="C1347" s="9" t="s">
        <v>558</v>
      </c>
      <c r="D1347" s="9" t="s">
        <v>540</v>
      </c>
      <c r="E1347" s="9" t="s">
        <v>605</v>
      </c>
      <c r="F1347" s="9" t="s">
        <v>511</v>
      </c>
      <c r="G1347" s="9" t="s">
        <v>512</v>
      </c>
      <c r="H1347" s="9" t="s">
        <v>513</v>
      </c>
      <c r="I1347" s="9" t="s">
        <v>522</v>
      </c>
      <c r="J1347" s="9">
        <v>6</v>
      </c>
      <c r="K1347" s="9">
        <v>18000</v>
      </c>
    </row>
    <row r="1348" spans="1:11" x14ac:dyDescent="0.25">
      <c r="A1348" s="9" t="s">
        <v>1936</v>
      </c>
      <c r="B1348" s="9">
        <v>42323</v>
      </c>
      <c r="C1348" s="9" t="s">
        <v>558</v>
      </c>
      <c r="D1348" s="9" t="s">
        <v>540</v>
      </c>
      <c r="E1348" s="9" t="s">
        <v>559</v>
      </c>
      <c r="F1348" s="9" t="s">
        <v>519</v>
      </c>
      <c r="G1348" s="9" t="s">
        <v>525</v>
      </c>
      <c r="H1348" s="9" t="s">
        <v>521</v>
      </c>
      <c r="I1348" s="9" t="s">
        <v>527</v>
      </c>
      <c r="J1348" s="9">
        <v>24</v>
      </c>
      <c r="K1348" s="9">
        <v>12000</v>
      </c>
    </row>
    <row r="1349" spans="1:11" x14ac:dyDescent="0.25">
      <c r="A1349" s="9" t="s">
        <v>1937</v>
      </c>
      <c r="B1349" s="9">
        <v>42323</v>
      </c>
      <c r="C1349" s="9" t="s">
        <v>455</v>
      </c>
      <c r="D1349" s="9" t="s">
        <v>509</v>
      </c>
      <c r="E1349" s="9" t="s">
        <v>686</v>
      </c>
      <c r="F1349" s="9" t="s">
        <v>588</v>
      </c>
      <c r="G1349" s="9" t="s">
        <v>589</v>
      </c>
      <c r="H1349" s="9" t="s">
        <v>526</v>
      </c>
      <c r="I1349" s="9" t="s">
        <v>533</v>
      </c>
      <c r="J1349" s="9">
        <v>17</v>
      </c>
      <c r="K1349" s="9">
        <v>2500</v>
      </c>
    </row>
    <row r="1350" spans="1:11" x14ac:dyDescent="0.25">
      <c r="A1350" s="9" t="s">
        <v>1938</v>
      </c>
      <c r="B1350" s="9">
        <v>42323</v>
      </c>
      <c r="C1350" s="9" t="s">
        <v>455</v>
      </c>
      <c r="D1350" s="9" t="s">
        <v>509</v>
      </c>
      <c r="E1350" s="9" t="s">
        <v>573</v>
      </c>
      <c r="F1350" s="9" t="s">
        <v>554</v>
      </c>
      <c r="G1350" s="9" t="s">
        <v>555</v>
      </c>
      <c r="H1350" s="9" t="s">
        <v>521</v>
      </c>
      <c r="I1350" s="9" t="s">
        <v>538</v>
      </c>
      <c r="J1350" s="9">
        <v>14</v>
      </c>
      <c r="K1350" s="9">
        <v>8000</v>
      </c>
    </row>
    <row r="1351" spans="1:11" x14ac:dyDescent="0.25">
      <c r="A1351" s="9" t="s">
        <v>1939</v>
      </c>
      <c r="B1351" s="9">
        <v>42323</v>
      </c>
      <c r="C1351" s="9" t="s">
        <v>558</v>
      </c>
      <c r="D1351" s="9" t="s">
        <v>540</v>
      </c>
      <c r="E1351" s="9" t="s">
        <v>559</v>
      </c>
      <c r="F1351" s="9" t="s">
        <v>524</v>
      </c>
      <c r="G1351" s="9" t="s">
        <v>525</v>
      </c>
      <c r="H1351" s="9" t="s">
        <v>526</v>
      </c>
      <c r="I1351" s="9" t="s">
        <v>543</v>
      </c>
      <c r="J1351" s="9">
        <v>20</v>
      </c>
      <c r="K1351" s="9">
        <v>900</v>
      </c>
    </row>
    <row r="1352" spans="1:11" x14ac:dyDescent="0.25">
      <c r="A1352" s="9" t="s">
        <v>1940</v>
      </c>
      <c r="B1352" s="9">
        <v>42323</v>
      </c>
      <c r="C1352" s="9" t="s">
        <v>455</v>
      </c>
      <c r="D1352" s="9" t="s">
        <v>509</v>
      </c>
      <c r="E1352" s="9" t="s">
        <v>613</v>
      </c>
      <c r="F1352" s="9" t="s">
        <v>560</v>
      </c>
      <c r="G1352" s="9" t="s">
        <v>561</v>
      </c>
      <c r="H1352" s="9" t="s">
        <v>562</v>
      </c>
      <c r="I1352" s="9" t="s">
        <v>549</v>
      </c>
      <c r="J1352" s="9">
        <v>25</v>
      </c>
      <c r="K1352" s="9">
        <v>7000</v>
      </c>
    </row>
    <row r="1353" spans="1:11" x14ac:dyDescent="0.25">
      <c r="A1353" s="9" t="s">
        <v>1941</v>
      </c>
      <c r="B1353" s="9">
        <v>42323</v>
      </c>
      <c r="C1353" s="9" t="s">
        <v>545</v>
      </c>
      <c r="D1353" s="9" t="s">
        <v>546</v>
      </c>
      <c r="E1353" s="9" t="s">
        <v>591</v>
      </c>
      <c r="F1353" s="9" t="s">
        <v>524</v>
      </c>
      <c r="G1353" s="9" t="s">
        <v>525</v>
      </c>
      <c r="H1353" s="9" t="s">
        <v>526</v>
      </c>
      <c r="I1353" s="9" t="s">
        <v>556</v>
      </c>
      <c r="J1353" s="9">
        <v>20</v>
      </c>
      <c r="K1353" s="9">
        <v>900</v>
      </c>
    </row>
    <row r="1354" spans="1:11" x14ac:dyDescent="0.25">
      <c r="A1354" s="9" t="s">
        <v>1942</v>
      </c>
      <c r="B1354" s="9">
        <v>42324</v>
      </c>
      <c r="C1354" s="9" t="s">
        <v>529</v>
      </c>
      <c r="D1354" s="9" t="s">
        <v>530</v>
      </c>
      <c r="E1354" s="9" t="s">
        <v>625</v>
      </c>
      <c r="F1354" s="9" t="s">
        <v>519</v>
      </c>
      <c r="G1354" s="9" t="s">
        <v>520</v>
      </c>
      <c r="H1354" s="9" t="s">
        <v>521</v>
      </c>
      <c r="I1354" s="9" t="s">
        <v>563</v>
      </c>
      <c r="J1354" s="9">
        <v>16</v>
      </c>
      <c r="K1354" s="9">
        <v>13500</v>
      </c>
    </row>
    <row r="1355" spans="1:11" x14ac:dyDescent="0.25">
      <c r="A1355" s="9" t="s">
        <v>1943</v>
      </c>
      <c r="B1355" s="9">
        <v>42324</v>
      </c>
      <c r="C1355" s="9" t="s">
        <v>567</v>
      </c>
      <c r="D1355" s="9" t="s">
        <v>568</v>
      </c>
      <c r="E1355" s="9" t="s">
        <v>569</v>
      </c>
      <c r="F1355" s="9" t="s">
        <v>554</v>
      </c>
      <c r="G1355" s="9" t="s">
        <v>555</v>
      </c>
      <c r="H1355" s="9" t="s">
        <v>521</v>
      </c>
      <c r="I1355" s="9" t="s">
        <v>565</v>
      </c>
      <c r="J1355" s="9">
        <v>19</v>
      </c>
      <c r="K1355" s="9">
        <v>8000</v>
      </c>
    </row>
    <row r="1356" spans="1:11" x14ac:dyDescent="0.25">
      <c r="A1356" s="9" t="s">
        <v>1944</v>
      </c>
      <c r="B1356" s="9">
        <v>42325</v>
      </c>
      <c r="C1356" s="9" t="s">
        <v>567</v>
      </c>
      <c r="D1356" s="9" t="s">
        <v>568</v>
      </c>
      <c r="E1356" s="9" t="s">
        <v>673</v>
      </c>
      <c r="F1356" s="9" t="s">
        <v>560</v>
      </c>
      <c r="G1356" s="9" t="s">
        <v>561</v>
      </c>
      <c r="H1356" s="9" t="s">
        <v>562</v>
      </c>
      <c r="I1356" s="9" t="s">
        <v>571</v>
      </c>
      <c r="J1356" s="9">
        <v>8</v>
      </c>
      <c r="K1356" s="9">
        <v>7000</v>
      </c>
    </row>
    <row r="1357" spans="1:11" x14ac:dyDescent="0.25">
      <c r="A1357" s="9" t="s">
        <v>1945</v>
      </c>
      <c r="B1357" s="9">
        <v>42325</v>
      </c>
      <c r="C1357" s="9" t="s">
        <v>551</v>
      </c>
      <c r="D1357" s="9" t="s">
        <v>552</v>
      </c>
      <c r="E1357" s="9" t="s">
        <v>553</v>
      </c>
      <c r="F1357" s="9" t="s">
        <v>519</v>
      </c>
      <c r="G1357" s="9" t="s">
        <v>525</v>
      </c>
      <c r="H1357" s="9" t="s">
        <v>521</v>
      </c>
      <c r="I1357" s="9" t="s">
        <v>574</v>
      </c>
      <c r="J1357" s="9">
        <v>17</v>
      </c>
      <c r="K1357" s="9">
        <v>12000</v>
      </c>
    </row>
    <row r="1358" spans="1:11" x14ac:dyDescent="0.25">
      <c r="A1358" s="9" t="s">
        <v>1946</v>
      </c>
      <c r="B1358" s="9">
        <v>42325</v>
      </c>
      <c r="C1358" s="9" t="s">
        <v>567</v>
      </c>
      <c r="D1358" s="9" t="s">
        <v>568</v>
      </c>
      <c r="E1358" s="9" t="s">
        <v>607</v>
      </c>
      <c r="F1358" s="9" t="s">
        <v>519</v>
      </c>
      <c r="G1358" s="9" t="s">
        <v>532</v>
      </c>
      <c r="H1358" s="9" t="s">
        <v>521</v>
      </c>
      <c r="I1358" s="9" t="s">
        <v>577</v>
      </c>
      <c r="J1358" s="9">
        <v>2</v>
      </c>
      <c r="K1358" s="9">
        <v>10500</v>
      </c>
    </row>
    <row r="1359" spans="1:11" x14ac:dyDescent="0.25">
      <c r="A1359" s="9" t="s">
        <v>1947</v>
      </c>
      <c r="B1359" s="9">
        <v>42325</v>
      </c>
      <c r="C1359" s="9" t="s">
        <v>529</v>
      </c>
      <c r="D1359" s="9" t="s">
        <v>530</v>
      </c>
      <c r="E1359" s="9" t="s">
        <v>625</v>
      </c>
      <c r="F1359" s="9" t="s">
        <v>570</v>
      </c>
      <c r="G1359" s="9" t="s">
        <v>555</v>
      </c>
      <c r="H1359" s="9" t="s">
        <v>521</v>
      </c>
      <c r="I1359" s="9" t="s">
        <v>579</v>
      </c>
      <c r="J1359" s="9">
        <v>6</v>
      </c>
      <c r="K1359" s="9">
        <v>9000</v>
      </c>
    </row>
    <row r="1360" spans="1:11" x14ac:dyDescent="0.25">
      <c r="A1360" s="9" t="s">
        <v>1948</v>
      </c>
      <c r="B1360" s="9">
        <v>42325</v>
      </c>
      <c r="C1360" s="9" t="s">
        <v>558</v>
      </c>
      <c r="D1360" s="9" t="s">
        <v>540</v>
      </c>
      <c r="E1360" s="9" t="s">
        <v>559</v>
      </c>
      <c r="F1360" s="9" t="s">
        <v>554</v>
      </c>
      <c r="G1360" s="9" t="s">
        <v>555</v>
      </c>
      <c r="H1360" s="9" t="s">
        <v>521</v>
      </c>
      <c r="I1360" s="9" t="s">
        <v>582</v>
      </c>
      <c r="J1360" s="9">
        <v>24</v>
      </c>
      <c r="K1360" s="9">
        <v>8000</v>
      </c>
    </row>
    <row r="1361" spans="1:11" x14ac:dyDescent="0.25">
      <c r="A1361" s="9" t="s">
        <v>1949</v>
      </c>
      <c r="B1361" s="9">
        <v>42325</v>
      </c>
      <c r="C1361" s="9" t="s">
        <v>516</v>
      </c>
      <c r="D1361" s="9" t="s">
        <v>517</v>
      </c>
      <c r="E1361" s="9" t="s">
        <v>518</v>
      </c>
      <c r="F1361" s="9" t="s">
        <v>618</v>
      </c>
      <c r="G1361" s="9" t="s">
        <v>619</v>
      </c>
      <c r="H1361" s="9" t="s">
        <v>562</v>
      </c>
      <c r="I1361" s="9" t="s">
        <v>585</v>
      </c>
      <c r="J1361" s="9">
        <v>5</v>
      </c>
      <c r="K1361" s="9">
        <v>2500</v>
      </c>
    </row>
    <row r="1362" spans="1:11" x14ac:dyDescent="0.25">
      <c r="A1362" s="9" t="s">
        <v>1950</v>
      </c>
      <c r="B1362" s="9">
        <v>42326</v>
      </c>
      <c r="C1362" s="9" t="s">
        <v>516</v>
      </c>
      <c r="D1362" s="9" t="s">
        <v>517</v>
      </c>
      <c r="E1362" s="9" t="s">
        <v>576</v>
      </c>
      <c r="F1362" s="9" t="s">
        <v>618</v>
      </c>
      <c r="G1362" s="9" t="s">
        <v>619</v>
      </c>
      <c r="H1362" s="9" t="s">
        <v>562</v>
      </c>
      <c r="I1362" s="9" t="s">
        <v>574</v>
      </c>
      <c r="J1362" s="9">
        <v>14</v>
      </c>
      <c r="K1362" s="9">
        <v>2500</v>
      </c>
    </row>
    <row r="1363" spans="1:11" x14ac:dyDescent="0.25">
      <c r="A1363" s="9" t="s">
        <v>1951</v>
      </c>
      <c r="B1363" s="9">
        <v>42326</v>
      </c>
      <c r="C1363" s="9" t="s">
        <v>516</v>
      </c>
      <c r="D1363" s="9" t="s">
        <v>517</v>
      </c>
      <c r="E1363" s="9" t="s">
        <v>576</v>
      </c>
      <c r="F1363" s="9" t="s">
        <v>570</v>
      </c>
      <c r="G1363" s="9" t="s">
        <v>555</v>
      </c>
      <c r="H1363" s="9" t="s">
        <v>521</v>
      </c>
      <c r="I1363" s="9" t="s">
        <v>585</v>
      </c>
      <c r="J1363" s="9">
        <v>6</v>
      </c>
      <c r="K1363" s="9">
        <v>9000</v>
      </c>
    </row>
    <row r="1364" spans="1:11" x14ac:dyDescent="0.25">
      <c r="A1364" s="9" t="s">
        <v>1952</v>
      </c>
      <c r="B1364" s="9">
        <v>42326</v>
      </c>
      <c r="C1364" s="9" t="s">
        <v>545</v>
      </c>
      <c r="D1364" s="9" t="s">
        <v>546</v>
      </c>
      <c r="E1364" s="9" t="s">
        <v>591</v>
      </c>
      <c r="F1364" s="9" t="s">
        <v>524</v>
      </c>
      <c r="G1364" s="9" t="s">
        <v>525</v>
      </c>
      <c r="H1364" s="9" t="s">
        <v>526</v>
      </c>
      <c r="I1364" s="9" t="s">
        <v>571</v>
      </c>
      <c r="J1364" s="9">
        <v>4</v>
      </c>
      <c r="K1364" s="9">
        <v>900</v>
      </c>
    </row>
    <row r="1365" spans="1:11" x14ac:dyDescent="0.25">
      <c r="A1365" s="9" t="s">
        <v>1953</v>
      </c>
      <c r="B1365" s="9">
        <v>42327</v>
      </c>
      <c r="C1365" s="9" t="s">
        <v>551</v>
      </c>
      <c r="D1365" s="9" t="s">
        <v>552</v>
      </c>
      <c r="E1365" s="9" t="s">
        <v>593</v>
      </c>
      <c r="F1365" s="9" t="s">
        <v>519</v>
      </c>
      <c r="G1365" s="9" t="s">
        <v>532</v>
      </c>
      <c r="H1365" s="9" t="s">
        <v>521</v>
      </c>
      <c r="I1365" s="9" t="s">
        <v>565</v>
      </c>
      <c r="J1365" s="9">
        <v>24</v>
      </c>
      <c r="K1365" s="9">
        <v>10500</v>
      </c>
    </row>
    <row r="1366" spans="1:11" x14ac:dyDescent="0.25">
      <c r="A1366" s="9" t="s">
        <v>1954</v>
      </c>
      <c r="B1366" s="9">
        <v>42327</v>
      </c>
      <c r="C1366" s="9" t="s">
        <v>540</v>
      </c>
      <c r="D1366" s="9" t="s">
        <v>541</v>
      </c>
      <c r="E1366" s="9" t="s">
        <v>633</v>
      </c>
      <c r="F1366" s="9" t="s">
        <v>554</v>
      </c>
      <c r="G1366" s="9" t="s">
        <v>555</v>
      </c>
      <c r="H1366" s="9" t="s">
        <v>521</v>
      </c>
      <c r="I1366" s="9" t="s">
        <v>556</v>
      </c>
      <c r="J1366" s="9">
        <v>20</v>
      </c>
      <c r="K1366" s="9">
        <v>8000</v>
      </c>
    </row>
    <row r="1367" spans="1:11" x14ac:dyDescent="0.25">
      <c r="A1367" s="9" t="s">
        <v>1955</v>
      </c>
      <c r="B1367" s="9">
        <v>42327</v>
      </c>
      <c r="C1367" s="9" t="s">
        <v>455</v>
      </c>
      <c r="D1367" s="9" t="s">
        <v>509</v>
      </c>
      <c r="E1367" s="9" t="s">
        <v>573</v>
      </c>
      <c r="F1367" s="9" t="s">
        <v>560</v>
      </c>
      <c r="G1367" s="9" t="s">
        <v>561</v>
      </c>
      <c r="H1367" s="9" t="s">
        <v>562</v>
      </c>
      <c r="I1367" s="9" t="s">
        <v>582</v>
      </c>
      <c r="J1367" s="9">
        <v>4</v>
      </c>
      <c r="K1367" s="9">
        <v>7000</v>
      </c>
    </row>
    <row r="1368" spans="1:11" x14ac:dyDescent="0.25">
      <c r="A1368" s="9" t="s">
        <v>1956</v>
      </c>
      <c r="B1368" s="9">
        <v>42327</v>
      </c>
      <c r="C1368" s="9" t="s">
        <v>551</v>
      </c>
      <c r="D1368" s="9" t="s">
        <v>552</v>
      </c>
      <c r="E1368" s="9" t="s">
        <v>646</v>
      </c>
      <c r="F1368" s="9" t="s">
        <v>524</v>
      </c>
      <c r="G1368" s="9" t="s">
        <v>525</v>
      </c>
      <c r="H1368" s="9" t="s">
        <v>526</v>
      </c>
      <c r="I1368" s="9" t="s">
        <v>549</v>
      </c>
      <c r="J1368" s="9">
        <v>24</v>
      </c>
      <c r="K1368" s="9">
        <v>900</v>
      </c>
    </row>
    <row r="1369" spans="1:11" x14ac:dyDescent="0.25">
      <c r="A1369" s="9" t="s">
        <v>1957</v>
      </c>
      <c r="B1369" s="9">
        <v>42327</v>
      </c>
      <c r="C1369" s="9" t="s">
        <v>558</v>
      </c>
      <c r="D1369" s="9" t="s">
        <v>540</v>
      </c>
      <c r="E1369" s="9" t="s">
        <v>605</v>
      </c>
      <c r="F1369" s="9" t="s">
        <v>588</v>
      </c>
      <c r="G1369" s="9" t="s">
        <v>589</v>
      </c>
      <c r="H1369" s="9" t="s">
        <v>526</v>
      </c>
      <c r="I1369" s="9" t="s">
        <v>543</v>
      </c>
      <c r="J1369" s="9">
        <v>6</v>
      </c>
      <c r="K1369" s="9">
        <v>2500</v>
      </c>
    </row>
    <row r="1370" spans="1:11" x14ac:dyDescent="0.25">
      <c r="A1370" s="9" t="s">
        <v>1958</v>
      </c>
      <c r="B1370" s="9">
        <v>42327</v>
      </c>
      <c r="C1370" s="9" t="s">
        <v>529</v>
      </c>
      <c r="D1370" s="9" t="s">
        <v>530</v>
      </c>
      <c r="E1370" s="9" t="s">
        <v>581</v>
      </c>
      <c r="F1370" s="9" t="s">
        <v>519</v>
      </c>
      <c r="G1370" s="9" t="s">
        <v>532</v>
      </c>
      <c r="H1370" s="9" t="s">
        <v>521</v>
      </c>
      <c r="I1370" s="9" t="s">
        <v>538</v>
      </c>
      <c r="J1370" s="9">
        <v>13</v>
      </c>
      <c r="K1370" s="9">
        <v>10500</v>
      </c>
    </row>
    <row r="1371" spans="1:11" x14ac:dyDescent="0.25">
      <c r="A1371" s="9" t="s">
        <v>1959</v>
      </c>
      <c r="B1371" s="9">
        <v>42327</v>
      </c>
      <c r="C1371" s="9" t="s">
        <v>567</v>
      </c>
      <c r="D1371" s="9" t="s">
        <v>568</v>
      </c>
      <c r="E1371" s="9" t="s">
        <v>673</v>
      </c>
      <c r="F1371" s="9" t="s">
        <v>519</v>
      </c>
      <c r="G1371" s="9" t="s">
        <v>520</v>
      </c>
      <c r="H1371" s="9" t="s">
        <v>521</v>
      </c>
      <c r="I1371" s="9" t="s">
        <v>533</v>
      </c>
      <c r="J1371" s="9">
        <v>13</v>
      </c>
      <c r="K1371" s="9">
        <v>13500</v>
      </c>
    </row>
    <row r="1372" spans="1:11" x14ac:dyDescent="0.25">
      <c r="A1372" s="9" t="s">
        <v>1960</v>
      </c>
      <c r="B1372" s="9">
        <v>42327</v>
      </c>
      <c r="C1372" s="9" t="s">
        <v>529</v>
      </c>
      <c r="D1372" s="9" t="s">
        <v>530</v>
      </c>
      <c r="E1372" s="9" t="s">
        <v>531</v>
      </c>
      <c r="F1372" s="9" t="s">
        <v>519</v>
      </c>
      <c r="G1372" s="9" t="s">
        <v>532</v>
      </c>
      <c r="H1372" s="9" t="s">
        <v>521</v>
      </c>
      <c r="I1372" s="9" t="s">
        <v>579</v>
      </c>
      <c r="J1372" s="9">
        <v>11</v>
      </c>
      <c r="K1372" s="9">
        <v>10500</v>
      </c>
    </row>
    <row r="1373" spans="1:11" x14ac:dyDescent="0.25">
      <c r="A1373" s="9" t="s">
        <v>1961</v>
      </c>
      <c r="B1373" s="9">
        <v>42328</v>
      </c>
      <c r="C1373" s="9" t="s">
        <v>551</v>
      </c>
      <c r="D1373" s="9" t="s">
        <v>552</v>
      </c>
      <c r="E1373" s="9" t="s">
        <v>593</v>
      </c>
      <c r="F1373" s="9" t="s">
        <v>548</v>
      </c>
      <c r="G1373" s="9" t="s">
        <v>525</v>
      </c>
      <c r="H1373" s="9" t="s">
        <v>526</v>
      </c>
      <c r="I1373" s="9" t="s">
        <v>527</v>
      </c>
      <c r="J1373" s="9">
        <v>15</v>
      </c>
      <c r="K1373" s="9">
        <v>3000</v>
      </c>
    </row>
    <row r="1374" spans="1:11" x14ac:dyDescent="0.25">
      <c r="A1374" s="9" t="s">
        <v>1962</v>
      </c>
      <c r="B1374" s="9">
        <v>42328</v>
      </c>
      <c r="C1374" s="9" t="s">
        <v>551</v>
      </c>
      <c r="D1374" s="9" t="s">
        <v>552</v>
      </c>
      <c r="E1374" s="9" t="s">
        <v>646</v>
      </c>
      <c r="F1374" s="9" t="s">
        <v>588</v>
      </c>
      <c r="G1374" s="9" t="s">
        <v>589</v>
      </c>
      <c r="H1374" s="9" t="s">
        <v>526</v>
      </c>
      <c r="I1374" s="9" t="s">
        <v>522</v>
      </c>
      <c r="J1374" s="9">
        <v>2</v>
      </c>
      <c r="K1374" s="9">
        <v>2500</v>
      </c>
    </row>
    <row r="1375" spans="1:11" x14ac:dyDescent="0.25">
      <c r="A1375" s="9" t="s">
        <v>1963</v>
      </c>
      <c r="B1375" s="9">
        <v>42328</v>
      </c>
      <c r="C1375" s="9" t="s">
        <v>540</v>
      </c>
      <c r="D1375" s="9" t="s">
        <v>541</v>
      </c>
      <c r="E1375" s="9" t="s">
        <v>633</v>
      </c>
      <c r="F1375" s="9" t="s">
        <v>554</v>
      </c>
      <c r="G1375" s="9" t="s">
        <v>555</v>
      </c>
      <c r="H1375" s="9" t="s">
        <v>521</v>
      </c>
      <c r="I1375" s="9" t="s">
        <v>577</v>
      </c>
      <c r="J1375" s="9">
        <v>13</v>
      </c>
      <c r="K1375" s="9">
        <v>8000</v>
      </c>
    </row>
    <row r="1376" spans="1:11" x14ac:dyDescent="0.25">
      <c r="A1376" s="9" t="s">
        <v>1964</v>
      </c>
      <c r="B1376" s="9">
        <v>42328</v>
      </c>
      <c r="C1376" s="9" t="s">
        <v>535</v>
      </c>
      <c r="D1376" s="9" t="s">
        <v>536</v>
      </c>
      <c r="E1376" s="9" t="s">
        <v>537</v>
      </c>
      <c r="F1376" s="9" t="s">
        <v>519</v>
      </c>
      <c r="G1376" s="9" t="s">
        <v>532</v>
      </c>
      <c r="H1376" s="9" t="s">
        <v>521</v>
      </c>
      <c r="I1376" s="9" t="s">
        <v>514</v>
      </c>
      <c r="J1376" s="9">
        <v>13</v>
      </c>
      <c r="K1376" s="9">
        <v>10500</v>
      </c>
    </row>
    <row r="1377" spans="1:11" x14ac:dyDescent="0.25">
      <c r="A1377" s="9" t="s">
        <v>1965</v>
      </c>
      <c r="B1377" s="9">
        <v>42328</v>
      </c>
      <c r="C1377" s="9" t="s">
        <v>516</v>
      </c>
      <c r="D1377" s="9" t="s">
        <v>517</v>
      </c>
      <c r="E1377" s="9" t="s">
        <v>623</v>
      </c>
      <c r="F1377" s="9" t="s">
        <v>519</v>
      </c>
      <c r="G1377" s="9" t="s">
        <v>532</v>
      </c>
      <c r="H1377" s="9" t="s">
        <v>521</v>
      </c>
      <c r="I1377" s="9" t="s">
        <v>563</v>
      </c>
      <c r="J1377" s="9">
        <v>22</v>
      </c>
      <c r="K1377" s="9">
        <v>10500</v>
      </c>
    </row>
    <row r="1378" spans="1:11" x14ac:dyDescent="0.25">
      <c r="A1378" s="9" t="s">
        <v>1966</v>
      </c>
      <c r="B1378" s="9">
        <v>42328</v>
      </c>
      <c r="C1378" s="9" t="s">
        <v>540</v>
      </c>
      <c r="D1378" s="9" t="s">
        <v>541</v>
      </c>
      <c r="E1378" s="9" t="s">
        <v>542</v>
      </c>
      <c r="F1378" s="9" t="s">
        <v>519</v>
      </c>
      <c r="G1378" s="9" t="s">
        <v>520</v>
      </c>
      <c r="H1378" s="9" t="s">
        <v>521</v>
      </c>
      <c r="I1378" s="9" t="s">
        <v>577</v>
      </c>
      <c r="J1378" s="9">
        <v>2</v>
      </c>
      <c r="K1378" s="9">
        <v>13500</v>
      </c>
    </row>
    <row r="1379" spans="1:11" x14ac:dyDescent="0.25">
      <c r="A1379" s="9" t="s">
        <v>1967</v>
      </c>
      <c r="B1379" s="9">
        <v>42329</v>
      </c>
      <c r="C1379" s="9" t="s">
        <v>558</v>
      </c>
      <c r="D1379" s="9" t="s">
        <v>540</v>
      </c>
      <c r="E1379" s="9" t="s">
        <v>605</v>
      </c>
      <c r="F1379" s="9" t="s">
        <v>554</v>
      </c>
      <c r="G1379" s="9" t="s">
        <v>555</v>
      </c>
      <c r="H1379" s="9" t="s">
        <v>521</v>
      </c>
      <c r="I1379" s="9" t="s">
        <v>514</v>
      </c>
      <c r="J1379" s="9">
        <v>23</v>
      </c>
      <c r="K1379" s="9">
        <v>8000</v>
      </c>
    </row>
    <row r="1380" spans="1:11" x14ac:dyDescent="0.25">
      <c r="A1380" s="9" t="s">
        <v>1968</v>
      </c>
      <c r="B1380" s="9">
        <v>42329</v>
      </c>
      <c r="C1380" s="9" t="s">
        <v>540</v>
      </c>
      <c r="D1380" s="9" t="s">
        <v>541</v>
      </c>
      <c r="E1380" s="9" t="s">
        <v>587</v>
      </c>
      <c r="F1380" s="9" t="s">
        <v>524</v>
      </c>
      <c r="G1380" s="9" t="s">
        <v>525</v>
      </c>
      <c r="H1380" s="9" t="s">
        <v>526</v>
      </c>
      <c r="I1380" s="9" t="s">
        <v>563</v>
      </c>
      <c r="J1380" s="9">
        <v>4</v>
      </c>
      <c r="K1380" s="9">
        <v>900</v>
      </c>
    </row>
    <row r="1381" spans="1:11" x14ac:dyDescent="0.25">
      <c r="A1381" s="9" t="s">
        <v>1969</v>
      </c>
      <c r="B1381" s="9">
        <v>42329</v>
      </c>
      <c r="C1381" s="9" t="s">
        <v>540</v>
      </c>
      <c r="D1381" s="9" t="s">
        <v>541</v>
      </c>
      <c r="E1381" s="9" t="s">
        <v>587</v>
      </c>
      <c r="F1381" s="9" t="s">
        <v>524</v>
      </c>
      <c r="G1381" s="9" t="s">
        <v>525</v>
      </c>
      <c r="H1381" s="9" t="s">
        <v>526</v>
      </c>
      <c r="I1381" s="9" t="s">
        <v>565</v>
      </c>
      <c r="J1381" s="9">
        <v>23</v>
      </c>
      <c r="K1381" s="9">
        <v>900</v>
      </c>
    </row>
    <row r="1382" spans="1:11" x14ac:dyDescent="0.25">
      <c r="A1382" s="9" t="s">
        <v>1970</v>
      </c>
      <c r="B1382" s="9">
        <v>42329</v>
      </c>
      <c r="C1382" s="9" t="s">
        <v>516</v>
      </c>
      <c r="D1382" s="9" t="s">
        <v>517</v>
      </c>
      <c r="E1382" s="9" t="s">
        <v>518</v>
      </c>
      <c r="F1382" s="9" t="s">
        <v>524</v>
      </c>
      <c r="G1382" s="9" t="s">
        <v>525</v>
      </c>
      <c r="H1382" s="9" t="s">
        <v>526</v>
      </c>
      <c r="I1382" s="9" t="s">
        <v>556</v>
      </c>
      <c r="J1382" s="9">
        <v>7</v>
      </c>
      <c r="K1382" s="9">
        <v>900</v>
      </c>
    </row>
    <row r="1383" spans="1:11" x14ac:dyDescent="0.25">
      <c r="A1383" s="9" t="s">
        <v>1971</v>
      </c>
      <c r="B1383" s="9">
        <v>42329</v>
      </c>
      <c r="C1383" s="9" t="s">
        <v>545</v>
      </c>
      <c r="D1383" s="9" t="s">
        <v>546</v>
      </c>
      <c r="E1383" s="9" t="s">
        <v>591</v>
      </c>
      <c r="F1383" s="9" t="s">
        <v>524</v>
      </c>
      <c r="G1383" s="9" t="s">
        <v>525</v>
      </c>
      <c r="H1383" s="9" t="s">
        <v>526</v>
      </c>
      <c r="I1383" s="9" t="s">
        <v>582</v>
      </c>
      <c r="J1383" s="9">
        <v>17</v>
      </c>
      <c r="K1383" s="9">
        <v>900</v>
      </c>
    </row>
    <row r="1384" spans="1:11" x14ac:dyDescent="0.25">
      <c r="A1384" s="9" t="s">
        <v>1972</v>
      </c>
      <c r="B1384" s="9">
        <v>42329</v>
      </c>
      <c r="C1384" s="9" t="s">
        <v>455</v>
      </c>
      <c r="D1384" s="9" t="s">
        <v>509</v>
      </c>
      <c r="E1384" s="9" t="s">
        <v>686</v>
      </c>
      <c r="F1384" s="9" t="s">
        <v>570</v>
      </c>
      <c r="G1384" s="9" t="s">
        <v>555</v>
      </c>
      <c r="H1384" s="9" t="s">
        <v>521</v>
      </c>
      <c r="I1384" s="9" t="s">
        <v>543</v>
      </c>
      <c r="J1384" s="9">
        <v>17</v>
      </c>
      <c r="K1384" s="9">
        <v>9000</v>
      </c>
    </row>
    <row r="1385" spans="1:11" x14ac:dyDescent="0.25">
      <c r="A1385" s="9" t="s">
        <v>1973</v>
      </c>
      <c r="B1385" s="9">
        <v>42329</v>
      </c>
      <c r="C1385" s="9" t="s">
        <v>455</v>
      </c>
      <c r="D1385" s="9" t="s">
        <v>509</v>
      </c>
      <c r="E1385" s="9" t="s">
        <v>510</v>
      </c>
      <c r="F1385" s="9" t="s">
        <v>511</v>
      </c>
      <c r="G1385" s="9" t="s">
        <v>512</v>
      </c>
      <c r="H1385" s="9" t="s">
        <v>513</v>
      </c>
      <c r="I1385" s="9" t="s">
        <v>538</v>
      </c>
      <c r="J1385" s="9">
        <v>12</v>
      </c>
      <c r="K1385" s="9">
        <v>18000</v>
      </c>
    </row>
    <row r="1386" spans="1:11" x14ac:dyDescent="0.25">
      <c r="A1386" s="9" t="s">
        <v>1974</v>
      </c>
      <c r="B1386" s="9">
        <v>42329</v>
      </c>
      <c r="C1386" s="9" t="s">
        <v>516</v>
      </c>
      <c r="D1386" s="9" t="s">
        <v>517</v>
      </c>
      <c r="E1386" s="9" t="s">
        <v>696</v>
      </c>
      <c r="F1386" s="9" t="s">
        <v>588</v>
      </c>
      <c r="G1386" s="9" t="s">
        <v>589</v>
      </c>
      <c r="H1386" s="9" t="s">
        <v>526</v>
      </c>
      <c r="I1386" s="9" t="s">
        <v>574</v>
      </c>
      <c r="J1386" s="9">
        <v>5</v>
      </c>
      <c r="K1386" s="9">
        <v>2500</v>
      </c>
    </row>
    <row r="1387" spans="1:11" x14ac:dyDescent="0.25">
      <c r="A1387" s="9" t="s">
        <v>1975</v>
      </c>
      <c r="B1387" s="9">
        <v>42330</v>
      </c>
      <c r="C1387" s="9" t="s">
        <v>545</v>
      </c>
      <c r="D1387" s="9" t="s">
        <v>546</v>
      </c>
      <c r="E1387" s="9" t="s">
        <v>641</v>
      </c>
      <c r="F1387" s="9" t="s">
        <v>570</v>
      </c>
      <c r="G1387" s="9" t="s">
        <v>555</v>
      </c>
      <c r="H1387" s="9" t="s">
        <v>521</v>
      </c>
      <c r="I1387" s="9" t="s">
        <v>585</v>
      </c>
      <c r="J1387" s="9">
        <v>5</v>
      </c>
      <c r="K1387" s="9">
        <v>9000</v>
      </c>
    </row>
    <row r="1388" spans="1:11" x14ac:dyDescent="0.25">
      <c r="A1388" s="9" t="s">
        <v>1976</v>
      </c>
      <c r="B1388" s="9">
        <v>42330</v>
      </c>
      <c r="C1388" s="9" t="s">
        <v>551</v>
      </c>
      <c r="D1388" s="9" t="s">
        <v>552</v>
      </c>
      <c r="E1388" s="9" t="s">
        <v>646</v>
      </c>
      <c r="F1388" s="9" t="s">
        <v>618</v>
      </c>
      <c r="G1388" s="9" t="s">
        <v>619</v>
      </c>
      <c r="H1388" s="9" t="s">
        <v>562</v>
      </c>
      <c r="I1388" s="9" t="s">
        <v>571</v>
      </c>
      <c r="J1388" s="9">
        <v>7</v>
      </c>
      <c r="K1388" s="9">
        <v>2500</v>
      </c>
    </row>
    <row r="1389" spans="1:11" x14ac:dyDescent="0.25">
      <c r="A1389" s="9" t="s">
        <v>1977</v>
      </c>
      <c r="B1389" s="9">
        <v>42330</v>
      </c>
      <c r="C1389" s="9" t="s">
        <v>567</v>
      </c>
      <c r="D1389" s="9" t="s">
        <v>568</v>
      </c>
      <c r="E1389" s="9" t="s">
        <v>607</v>
      </c>
      <c r="F1389" s="9" t="s">
        <v>588</v>
      </c>
      <c r="G1389" s="9" t="s">
        <v>589</v>
      </c>
      <c r="H1389" s="9" t="s">
        <v>526</v>
      </c>
      <c r="I1389" s="9" t="s">
        <v>549</v>
      </c>
      <c r="J1389" s="9">
        <v>22</v>
      </c>
      <c r="K1389" s="9">
        <v>2500</v>
      </c>
    </row>
    <row r="1390" spans="1:11" x14ac:dyDescent="0.25">
      <c r="A1390" s="9" t="s">
        <v>1978</v>
      </c>
      <c r="B1390" s="9">
        <v>42331</v>
      </c>
      <c r="C1390" s="9" t="s">
        <v>551</v>
      </c>
      <c r="D1390" s="9" t="s">
        <v>552</v>
      </c>
      <c r="E1390" s="9" t="s">
        <v>646</v>
      </c>
      <c r="F1390" s="9" t="s">
        <v>519</v>
      </c>
      <c r="G1390" s="9" t="s">
        <v>520</v>
      </c>
      <c r="H1390" s="9" t="s">
        <v>521</v>
      </c>
      <c r="I1390" s="9" t="s">
        <v>533</v>
      </c>
      <c r="J1390" s="9">
        <v>11</v>
      </c>
      <c r="K1390" s="9">
        <v>13500</v>
      </c>
    </row>
    <row r="1391" spans="1:11" x14ac:dyDescent="0.25">
      <c r="A1391" s="9" t="s">
        <v>1979</v>
      </c>
      <c r="B1391" s="9">
        <v>42332</v>
      </c>
      <c r="C1391" s="9" t="s">
        <v>535</v>
      </c>
      <c r="D1391" s="9" t="s">
        <v>536</v>
      </c>
      <c r="E1391" s="9" t="s">
        <v>629</v>
      </c>
      <c r="F1391" s="9" t="s">
        <v>548</v>
      </c>
      <c r="G1391" s="9" t="s">
        <v>525</v>
      </c>
      <c r="H1391" s="9" t="s">
        <v>526</v>
      </c>
      <c r="I1391" s="9" t="s">
        <v>579</v>
      </c>
      <c r="J1391" s="9">
        <v>11</v>
      </c>
      <c r="K1391" s="9">
        <v>3000</v>
      </c>
    </row>
    <row r="1392" spans="1:11" x14ac:dyDescent="0.25">
      <c r="A1392" s="9" t="s">
        <v>1980</v>
      </c>
      <c r="B1392" s="9">
        <v>42332</v>
      </c>
      <c r="C1392" s="9" t="s">
        <v>516</v>
      </c>
      <c r="D1392" s="9" t="s">
        <v>517</v>
      </c>
      <c r="E1392" s="9" t="s">
        <v>696</v>
      </c>
      <c r="F1392" s="9" t="s">
        <v>570</v>
      </c>
      <c r="G1392" s="9" t="s">
        <v>555</v>
      </c>
      <c r="H1392" s="9" t="s">
        <v>521</v>
      </c>
      <c r="I1392" s="9" t="s">
        <v>527</v>
      </c>
      <c r="J1392" s="9">
        <v>7</v>
      </c>
      <c r="K1392" s="9">
        <v>9000</v>
      </c>
    </row>
    <row r="1393" spans="1:11" x14ac:dyDescent="0.25">
      <c r="A1393" s="9" t="s">
        <v>1981</v>
      </c>
      <c r="B1393" s="9">
        <v>42332</v>
      </c>
      <c r="C1393" s="9" t="s">
        <v>540</v>
      </c>
      <c r="D1393" s="9" t="s">
        <v>541</v>
      </c>
      <c r="E1393" s="9" t="s">
        <v>542</v>
      </c>
      <c r="F1393" s="9" t="s">
        <v>618</v>
      </c>
      <c r="G1393" s="9" t="s">
        <v>619</v>
      </c>
      <c r="H1393" s="9" t="s">
        <v>562</v>
      </c>
      <c r="I1393" s="9" t="s">
        <v>522</v>
      </c>
      <c r="J1393" s="9">
        <v>12</v>
      </c>
      <c r="K1393" s="9">
        <v>2500</v>
      </c>
    </row>
    <row r="1394" spans="1:11" x14ac:dyDescent="0.25">
      <c r="A1394" s="9" t="s">
        <v>1982</v>
      </c>
      <c r="B1394" s="9">
        <v>42332</v>
      </c>
      <c r="C1394" s="9" t="s">
        <v>529</v>
      </c>
      <c r="D1394" s="9" t="s">
        <v>530</v>
      </c>
      <c r="E1394" s="9" t="s">
        <v>531</v>
      </c>
      <c r="F1394" s="9" t="s">
        <v>570</v>
      </c>
      <c r="G1394" s="9" t="s">
        <v>555</v>
      </c>
      <c r="H1394" s="9" t="s">
        <v>521</v>
      </c>
      <c r="I1394" s="9" t="s">
        <v>514</v>
      </c>
      <c r="J1394" s="9">
        <v>16</v>
      </c>
      <c r="K1394" s="9">
        <v>9000</v>
      </c>
    </row>
    <row r="1395" spans="1:11" x14ac:dyDescent="0.25">
      <c r="A1395" s="9" t="s">
        <v>1983</v>
      </c>
      <c r="B1395" s="9">
        <v>42332</v>
      </c>
      <c r="C1395" s="9" t="s">
        <v>529</v>
      </c>
      <c r="D1395" s="9" t="s">
        <v>530</v>
      </c>
      <c r="E1395" s="9" t="s">
        <v>531</v>
      </c>
      <c r="F1395" s="9" t="s">
        <v>618</v>
      </c>
      <c r="G1395" s="9" t="s">
        <v>619</v>
      </c>
      <c r="H1395" s="9" t="s">
        <v>562</v>
      </c>
      <c r="I1395" s="9" t="s">
        <v>522</v>
      </c>
      <c r="J1395" s="9">
        <v>19</v>
      </c>
      <c r="K1395" s="9">
        <v>2500</v>
      </c>
    </row>
    <row r="1396" spans="1:11" x14ac:dyDescent="0.25">
      <c r="A1396" s="9" t="s">
        <v>1984</v>
      </c>
      <c r="B1396" s="9">
        <v>42332</v>
      </c>
      <c r="C1396" s="9" t="s">
        <v>535</v>
      </c>
      <c r="D1396" s="9" t="s">
        <v>536</v>
      </c>
      <c r="E1396" s="9" t="s">
        <v>537</v>
      </c>
      <c r="F1396" s="9" t="s">
        <v>519</v>
      </c>
      <c r="G1396" s="9" t="s">
        <v>532</v>
      </c>
      <c r="H1396" s="9" t="s">
        <v>521</v>
      </c>
      <c r="I1396" s="9" t="s">
        <v>527</v>
      </c>
      <c r="J1396" s="9">
        <v>12</v>
      </c>
      <c r="K1396" s="9">
        <v>10500</v>
      </c>
    </row>
    <row r="1397" spans="1:11" x14ac:dyDescent="0.25">
      <c r="A1397" s="9" t="s">
        <v>1985</v>
      </c>
      <c r="B1397" s="9">
        <v>42333</v>
      </c>
      <c r="C1397" s="9" t="s">
        <v>529</v>
      </c>
      <c r="D1397" s="9" t="s">
        <v>530</v>
      </c>
      <c r="E1397" s="9" t="s">
        <v>581</v>
      </c>
      <c r="F1397" s="9" t="s">
        <v>524</v>
      </c>
      <c r="G1397" s="9" t="s">
        <v>525</v>
      </c>
      <c r="H1397" s="9" t="s">
        <v>526</v>
      </c>
      <c r="I1397" s="9" t="s">
        <v>533</v>
      </c>
      <c r="J1397" s="9">
        <v>11</v>
      </c>
      <c r="K1397" s="9">
        <v>900</v>
      </c>
    </row>
    <row r="1398" spans="1:11" x14ac:dyDescent="0.25">
      <c r="A1398" s="9" t="s">
        <v>1986</v>
      </c>
      <c r="B1398" s="9">
        <v>42333</v>
      </c>
      <c r="C1398" s="9" t="s">
        <v>535</v>
      </c>
      <c r="D1398" s="9" t="s">
        <v>536</v>
      </c>
      <c r="E1398" s="9" t="s">
        <v>584</v>
      </c>
      <c r="F1398" s="9" t="s">
        <v>560</v>
      </c>
      <c r="G1398" s="9" t="s">
        <v>561</v>
      </c>
      <c r="H1398" s="9" t="s">
        <v>562</v>
      </c>
      <c r="I1398" s="9" t="s">
        <v>538</v>
      </c>
      <c r="J1398" s="9">
        <v>21</v>
      </c>
      <c r="K1398" s="9">
        <v>7000</v>
      </c>
    </row>
    <row r="1399" spans="1:11" x14ac:dyDescent="0.25">
      <c r="A1399" s="9" t="s">
        <v>1987</v>
      </c>
      <c r="B1399" s="9">
        <v>42333</v>
      </c>
      <c r="C1399" s="9" t="s">
        <v>551</v>
      </c>
      <c r="D1399" s="9" t="s">
        <v>552</v>
      </c>
      <c r="E1399" s="9" t="s">
        <v>593</v>
      </c>
      <c r="F1399" s="9" t="s">
        <v>588</v>
      </c>
      <c r="G1399" s="9" t="s">
        <v>589</v>
      </c>
      <c r="H1399" s="9" t="s">
        <v>526</v>
      </c>
      <c r="I1399" s="9" t="s">
        <v>543</v>
      </c>
      <c r="J1399" s="9">
        <v>18</v>
      </c>
      <c r="K1399" s="9">
        <v>2500</v>
      </c>
    </row>
    <row r="1400" spans="1:11" x14ac:dyDescent="0.25">
      <c r="A1400" s="9" t="s">
        <v>1988</v>
      </c>
      <c r="B1400" s="9">
        <v>42333</v>
      </c>
      <c r="C1400" s="9" t="s">
        <v>545</v>
      </c>
      <c r="D1400" s="9" t="s">
        <v>546</v>
      </c>
      <c r="E1400" s="9" t="s">
        <v>547</v>
      </c>
      <c r="F1400" s="9" t="s">
        <v>524</v>
      </c>
      <c r="G1400" s="9" t="s">
        <v>525</v>
      </c>
      <c r="H1400" s="9" t="s">
        <v>526</v>
      </c>
      <c r="I1400" s="9" t="s">
        <v>549</v>
      </c>
      <c r="J1400" s="9">
        <v>22</v>
      </c>
      <c r="K1400" s="9">
        <v>900</v>
      </c>
    </row>
    <row r="1401" spans="1:11" x14ac:dyDescent="0.25">
      <c r="A1401" s="9" t="s">
        <v>1989</v>
      </c>
      <c r="B1401" s="9">
        <v>42333</v>
      </c>
      <c r="C1401" s="9" t="s">
        <v>540</v>
      </c>
      <c r="D1401" s="9" t="s">
        <v>541</v>
      </c>
      <c r="E1401" s="9" t="s">
        <v>542</v>
      </c>
      <c r="F1401" s="9" t="s">
        <v>548</v>
      </c>
      <c r="G1401" s="9" t="s">
        <v>525</v>
      </c>
      <c r="H1401" s="9" t="s">
        <v>526</v>
      </c>
      <c r="I1401" s="9" t="s">
        <v>556</v>
      </c>
      <c r="J1401" s="9">
        <v>16</v>
      </c>
      <c r="K1401" s="9">
        <v>3000</v>
      </c>
    </row>
    <row r="1402" spans="1:11" x14ac:dyDescent="0.25">
      <c r="A1402" s="9" t="s">
        <v>1990</v>
      </c>
      <c r="B1402" s="9">
        <v>42334</v>
      </c>
      <c r="C1402" s="9" t="s">
        <v>540</v>
      </c>
      <c r="D1402" s="9" t="s">
        <v>541</v>
      </c>
      <c r="E1402" s="9" t="s">
        <v>587</v>
      </c>
      <c r="F1402" s="9" t="s">
        <v>524</v>
      </c>
      <c r="G1402" s="9" t="s">
        <v>525</v>
      </c>
      <c r="H1402" s="9" t="s">
        <v>526</v>
      </c>
      <c r="I1402" s="9" t="s">
        <v>563</v>
      </c>
      <c r="J1402" s="9">
        <v>16</v>
      </c>
      <c r="K1402" s="9">
        <v>900</v>
      </c>
    </row>
    <row r="1403" spans="1:11" x14ac:dyDescent="0.25">
      <c r="A1403" s="9" t="s">
        <v>1991</v>
      </c>
      <c r="B1403" s="9">
        <v>42334</v>
      </c>
      <c r="C1403" s="9" t="s">
        <v>535</v>
      </c>
      <c r="D1403" s="9" t="s">
        <v>536</v>
      </c>
      <c r="E1403" s="9" t="s">
        <v>584</v>
      </c>
      <c r="F1403" s="9" t="s">
        <v>511</v>
      </c>
      <c r="G1403" s="9" t="s">
        <v>512</v>
      </c>
      <c r="H1403" s="9" t="s">
        <v>513</v>
      </c>
      <c r="I1403" s="9" t="s">
        <v>565</v>
      </c>
      <c r="J1403" s="9">
        <v>7</v>
      </c>
      <c r="K1403" s="9">
        <v>18000</v>
      </c>
    </row>
    <row r="1404" spans="1:11" x14ac:dyDescent="0.25">
      <c r="A1404" s="9" t="s">
        <v>1992</v>
      </c>
      <c r="B1404" s="9">
        <v>42334</v>
      </c>
      <c r="C1404" s="9" t="s">
        <v>540</v>
      </c>
      <c r="D1404" s="9" t="s">
        <v>541</v>
      </c>
      <c r="E1404" s="9" t="s">
        <v>633</v>
      </c>
      <c r="F1404" s="9" t="s">
        <v>524</v>
      </c>
      <c r="G1404" s="9" t="s">
        <v>525</v>
      </c>
      <c r="H1404" s="9" t="s">
        <v>526</v>
      </c>
      <c r="I1404" s="9" t="s">
        <v>571</v>
      </c>
      <c r="J1404" s="9">
        <v>22</v>
      </c>
      <c r="K1404" s="9">
        <v>900</v>
      </c>
    </row>
    <row r="1405" spans="1:11" x14ac:dyDescent="0.25">
      <c r="A1405" s="9" t="s">
        <v>1993</v>
      </c>
      <c r="B1405" s="9">
        <v>42335</v>
      </c>
      <c r="C1405" s="9" t="s">
        <v>551</v>
      </c>
      <c r="D1405" s="9" t="s">
        <v>552</v>
      </c>
      <c r="E1405" s="9" t="s">
        <v>553</v>
      </c>
      <c r="F1405" s="9" t="s">
        <v>588</v>
      </c>
      <c r="G1405" s="9" t="s">
        <v>589</v>
      </c>
      <c r="H1405" s="9" t="s">
        <v>526</v>
      </c>
      <c r="I1405" s="9" t="s">
        <v>574</v>
      </c>
      <c r="J1405" s="9">
        <v>16</v>
      </c>
      <c r="K1405" s="9">
        <v>2500</v>
      </c>
    </row>
    <row r="1406" spans="1:11" x14ac:dyDescent="0.25">
      <c r="A1406" s="9" t="s">
        <v>1994</v>
      </c>
      <c r="B1406" s="9">
        <v>42335</v>
      </c>
      <c r="C1406" s="9" t="s">
        <v>558</v>
      </c>
      <c r="D1406" s="9" t="s">
        <v>540</v>
      </c>
      <c r="E1406" s="9" t="s">
        <v>655</v>
      </c>
      <c r="F1406" s="9" t="s">
        <v>511</v>
      </c>
      <c r="G1406" s="9" t="s">
        <v>512</v>
      </c>
      <c r="H1406" s="9" t="s">
        <v>513</v>
      </c>
      <c r="I1406" s="9" t="s">
        <v>577</v>
      </c>
      <c r="J1406" s="9">
        <v>25</v>
      </c>
      <c r="K1406" s="9">
        <v>18000</v>
      </c>
    </row>
    <row r="1407" spans="1:11" x14ac:dyDescent="0.25">
      <c r="A1407" s="9" t="s">
        <v>1995</v>
      </c>
      <c r="B1407" s="9">
        <v>42335</v>
      </c>
      <c r="C1407" s="9" t="s">
        <v>516</v>
      </c>
      <c r="D1407" s="9" t="s">
        <v>517</v>
      </c>
      <c r="E1407" s="9" t="s">
        <v>696</v>
      </c>
      <c r="F1407" s="9" t="s">
        <v>548</v>
      </c>
      <c r="G1407" s="9" t="s">
        <v>525</v>
      </c>
      <c r="H1407" s="9" t="s">
        <v>526</v>
      </c>
      <c r="I1407" s="9" t="s">
        <v>579</v>
      </c>
      <c r="J1407" s="9">
        <v>1</v>
      </c>
      <c r="K1407" s="9">
        <v>3000</v>
      </c>
    </row>
    <row r="1408" spans="1:11" x14ac:dyDescent="0.25">
      <c r="A1408" s="9" t="s">
        <v>1996</v>
      </c>
      <c r="B1408" s="9">
        <v>42335</v>
      </c>
      <c r="C1408" s="9" t="s">
        <v>455</v>
      </c>
      <c r="D1408" s="9" t="s">
        <v>509</v>
      </c>
      <c r="E1408" s="9" t="s">
        <v>510</v>
      </c>
      <c r="F1408" s="9" t="s">
        <v>524</v>
      </c>
      <c r="G1408" s="9" t="s">
        <v>525</v>
      </c>
      <c r="H1408" s="9" t="s">
        <v>526</v>
      </c>
      <c r="I1408" s="9" t="s">
        <v>582</v>
      </c>
      <c r="J1408" s="9">
        <v>16</v>
      </c>
      <c r="K1408" s="9">
        <v>900</v>
      </c>
    </row>
    <row r="1409" spans="1:11" x14ac:dyDescent="0.25">
      <c r="A1409" s="9" t="s">
        <v>1997</v>
      </c>
      <c r="B1409" s="9">
        <v>42335</v>
      </c>
      <c r="C1409" s="9" t="s">
        <v>516</v>
      </c>
      <c r="D1409" s="9" t="s">
        <v>517</v>
      </c>
      <c r="E1409" s="9" t="s">
        <v>576</v>
      </c>
      <c r="F1409" s="9" t="s">
        <v>588</v>
      </c>
      <c r="G1409" s="9" t="s">
        <v>589</v>
      </c>
      <c r="H1409" s="9" t="s">
        <v>526</v>
      </c>
      <c r="I1409" s="9" t="s">
        <v>585</v>
      </c>
      <c r="J1409" s="9">
        <v>16</v>
      </c>
      <c r="K1409" s="9">
        <v>2500</v>
      </c>
    </row>
    <row r="1410" spans="1:11" x14ac:dyDescent="0.25">
      <c r="A1410" s="9" t="s">
        <v>1998</v>
      </c>
      <c r="B1410" s="9">
        <v>42335</v>
      </c>
      <c r="C1410" s="9" t="s">
        <v>455</v>
      </c>
      <c r="D1410" s="9" t="s">
        <v>509</v>
      </c>
      <c r="E1410" s="9" t="s">
        <v>510</v>
      </c>
      <c r="F1410" s="9" t="s">
        <v>570</v>
      </c>
      <c r="G1410" s="9" t="s">
        <v>555</v>
      </c>
      <c r="H1410" s="9" t="s">
        <v>521</v>
      </c>
      <c r="I1410" s="9" t="s">
        <v>574</v>
      </c>
      <c r="J1410" s="9">
        <v>25</v>
      </c>
      <c r="K1410" s="9">
        <v>9000</v>
      </c>
    </row>
    <row r="1411" spans="1:11" x14ac:dyDescent="0.25">
      <c r="A1411" s="9" t="s">
        <v>1999</v>
      </c>
      <c r="B1411" s="9">
        <v>42335</v>
      </c>
      <c r="C1411" s="9" t="s">
        <v>545</v>
      </c>
      <c r="D1411" s="9" t="s">
        <v>546</v>
      </c>
      <c r="E1411" s="9" t="s">
        <v>641</v>
      </c>
      <c r="F1411" s="9" t="s">
        <v>519</v>
      </c>
      <c r="G1411" s="9" t="s">
        <v>520</v>
      </c>
      <c r="H1411" s="9" t="s">
        <v>521</v>
      </c>
      <c r="I1411" s="9" t="s">
        <v>585</v>
      </c>
      <c r="J1411" s="9">
        <v>10</v>
      </c>
      <c r="K1411" s="9">
        <v>13500</v>
      </c>
    </row>
    <row r="1412" spans="1:11" x14ac:dyDescent="0.25">
      <c r="A1412" s="9" t="s">
        <v>2000</v>
      </c>
      <c r="B1412" s="9">
        <v>42335</v>
      </c>
      <c r="C1412" s="9" t="s">
        <v>540</v>
      </c>
      <c r="D1412" s="9" t="s">
        <v>541</v>
      </c>
      <c r="E1412" s="9" t="s">
        <v>542</v>
      </c>
      <c r="F1412" s="9" t="s">
        <v>519</v>
      </c>
      <c r="G1412" s="9" t="s">
        <v>520</v>
      </c>
      <c r="H1412" s="9" t="s">
        <v>521</v>
      </c>
      <c r="I1412" s="9" t="s">
        <v>571</v>
      </c>
      <c r="J1412" s="9">
        <v>16</v>
      </c>
      <c r="K1412" s="9">
        <v>13500</v>
      </c>
    </row>
    <row r="1413" spans="1:11" x14ac:dyDescent="0.25">
      <c r="A1413" s="9" t="s">
        <v>2001</v>
      </c>
      <c r="B1413" s="9">
        <v>42335</v>
      </c>
      <c r="C1413" s="9" t="s">
        <v>455</v>
      </c>
      <c r="D1413" s="9" t="s">
        <v>509</v>
      </c>
      <c r="E1413" s="9" t="s">
        <v>686</v>
      </c>
      <c r="F1413" s="9" t="s">
        <v>588</v>
      </c>
      <c r="G1413" s="9" t="s">
        <v>589</v>
      </c>
      <c r="H1413" s="9" t="s">
        <v>526</v>
      </c>
      <c r="I1413" s="9" t="s">
        <v>565</v>
      </c>
      <c r="J1413" s="9">
        <v>7</v>
      </c>
      <c r="K1413" s="9">
        <v>2500</v>
      </c>
    </row>
    <row r="1414" spans="1:11" x14ac:dyDescent="0.25">
      <c r="A1414" s="9" t="s">
        <v>2002</v>
      </c>
      <c r="B1414" s="9">
        <v>42335</v>
      </c>
      <c r="C1414" s="9" t="s">
        <v>545</v>
      </c>
      <c r="D1414" s="9" t="s">
        <v>546</v>
      </c>
      <c r="E1414" s="9" t="s">
        <v>591</v>
      </c>
      <c r="F1414" s="9" t="s">
        <v>560</v>
      </c>
      <c r="G1414" s="9" t="s">
        <v>561</v>
      </c>
      <c r="H1414" s="9" t="s">
        <v>562</v>
      </c>
      <c r="I1414" s="9" t="s">
        <v>556</v>
      </c>
      <c r="J1414" s="9">
        <v>3</v>
      </c>
      <c r="K1414" s="9">
        <v>7000</v>
      </c>
    </row>
    <row r="1415" spans="1:11" x14ac:dyDescent="0.25">
      <c r="A1415" s="9" t="s">
        <v>2003</v>
      </c>
      <c r="B1415" s="9">
        <v>42335</v>
      </c>
      <c r="C1415" s="9" t="s">
        <v>455</v>
      </c>
      <c r="D1415" s="9" t="s">
        <v>509</v>
      </c>
      <c r="E1415" s="9" t="s">
        <v>573</v>
      </c>
      <c r="F1415" s="9" t="s">
        <v>524</v>
      </c>
      <c r="G1415" s="9" t="s">
        <v>525</v>
      </c>
      <c r="H1415" s="9" t="s">
        <v>526</v>
      </c>
      <c r="I1415" s="9" t="s">
        <v>582</v>
      </c>
      <c r="J1415" s="9">
        <v>2</v>
      </c>
      <c r="K1415" s="9">
        <v>900</v>
      </c>
    </row>
    <row r="1416" spans="1:11" x14ac:dyDescent="0.25">
      <c r="A1416" s="9" t="s">
        <v>2004</v>
      </c>
      <c r="B1416" s="9">
        <v>42335</v>
      </c>
      <c r="C1416" s="9" t="s">
        <v>516</v>
      </c>
      <c r="D1416" s="9" t="s">
        <v>517</v>
      </c>
      <c r="E1416" s="9" t="s">
        <v>576</v>
      </c>
      <c r="F1416" s="9" t="s">
        <v>560</v>
      </c>
      <c r="G1416" s="9" t="s">
        <v>561</v>
      </c>
      <c r="H1416" s="9" t="s">
        <v>562</v>
      </c>
      <c r="I1416" s="9" t="s">
        <v>549</v>
      </c>
      <c r="J1416" s="9">
        <v>18</v>
      </c>
      <c r="K1416" s="9">
        <v>7000</v>
      </c>
    </row>
    <row r="1417" spans="1:11" x14ac:dyDescent="0.25">
      <c r="A1417" s="9" t="s">
        <v>2005</v>
      </c>
      <c r="B1417" s="9">
        <v>42336</v>
      </c>
      <c r="C1417" s="9" t="s">
        <v>455</v>
      </c>
      <c r="D1417" s="9" t="s">
        <v>509</v>
      </c>
      <c r="E1417" s="9" t="s">
        <v>686</v>
      </c>
      <c r="F1417" s="9" t="s">
        <v>524</v>
      </c>
      <c r="G1417" s="9" t="s">
        <v>525</v>
      </c>
      <c r="H1417" s="9" t="s">
        <v>526</v>
      </c>
      <c r="I1417" s="9" t="s">
        <v>543</v>
      </c>
      <c r="J1417" s="9">
        <v>22</v>
      </c>
      <c r="K1417" s="9">
        <v>900</v>
      </c>
    </row>
    <row r="1418" spans="1:11" x14ac:dyDescent="0.25">
      <c r="A1418" s="9" t="s">
        <v>2006</v>
      </c>
      <c r="B1418" s="9">
        <v>42336</v>
      </c>
      <c r="C1418" s="9" t="s">
        <v>535</v>
      </c>
      <c r="D1418" s="9" t="s">
        <v>536</v>
      </c>
      <c r="E1418" s="9" t="s">
        <v>629</v>
      </c>
      <c r="F1418" s="9" t="s">
        <v>524</v>
      </c>
      <c r="G1418" s="9" t="s">
        <v>525</v>
      </c>
      <c r="H1418" s="9" t="s">
        <v>526</v>
      </c>
      <c r="I1418" s="9" t="s">
        <v>538</v>
      </c>
      <c r="J1418" s="9">
        <v>12</v>
      </c>
      <c r="K1418" s="9">
        <v>900</v>
      </c>
    </row>
    <row r="1419" spans="1:11" x14ac:dyDescent="0.25">
      <c r="A1419" s="9" t="s">
        <v>2007</v>
      </c>
      <c r="B1419" s="9">
        <v>42336</v>
      </c>
      <c r="C1419" s="9" t="s">
        <v>558</v>
      </c>
      <c r="D1419" s="9" t="s">
        <v>540</v>
      </c>
      <c r="E1419" s="9" t="s">
        <v>655</v>
      </c>
      <c r="F1419" s="9" t="s">
        <v>548</v>
      </c>
      <c r="G1419" s="9" t="s">
        <v>525</v>
      </c>
      <c r="H1419" s="9" t="s">
        <v>526</v>
      </c>
      <c r="I1419" s="9" t="s">
        <v>533</v>
      </c>
      <c r="J1419" s="9">
        <v>5</v>
      </c>
      <c r="K1419" s="9">
        <v>3000</v>
      </c>
    </row>
    <row r="1420" spans="1:11" x14ac:dyDescent="0.25">
      <c r="A1420" s="9" t="s">
        <v>2008</v>
      </c>
      <c r="B1420" s="9">
        <v>42336</v>
      </c>
      <c r="C1420" s="9" t="s">
        <v>529</v>
      </c>
      <c r="D1420" s="9" t="s">
        <v>530</v>
      </c>
      <c r="E1420" s="9" t="s">
        <v>625</v>
      </c>
      <c r="F1420" s="9" t="s">
        <v>570</v>
      </c>
      <c r="G1420" s="9" t="s">
        <v>555</v>
      </c>
      <c r="H1420" s="9" t="s">
        <v>521</v>
      </c>
      <c r="I1420" s="9" t="s">
        <v>579</v>
      </c>
      <c r="J1420" s="9">
        <v>16</v>
      </c>
      <c r="K1420" s="9">
        <v>9000</v>
      </c>
    </row>
    <row r="1421" spans="1:11" x14ac:dyDescent="0.25">
      <c r="A1421" s="9" t="s">
        <v>2009</v>
      </c>
      <c r="B1421" s="9">
        <v>42339</v>
      </c>
      <c r="C1421" s="9" t="s">
        <v>535</v>
      </c>
      <c r="D1421" s="9" t="s">
        <v>536</v>
      </c>
      <c r="E1421" s="9" t="s">
        <v>629</v>
      </c>
      <c r="F1421" s="9" t="s">
        <v>524</v>
      </c>
      <c r="G1421" s="9" t="s">
        <v>525</v>
      </c>
      <c r="H1421" s="9" t="s">
        <v>526</v>
      </c>
      <c r="I1421" s="9" t="s">
        <v>527</v>
      </c>
      <c r="J1421" s="9">
        <v>16</v>
      </c>
      <c r="K1421" s="9">
        <v>900</v>
      </c>
    </row>
    <row r="1422" spans="1:11" x14ac:dyDescent="0.25">
      <c r="A1422" s="9" t="s">
        <v>2010</v>
      </c>
      <c r="B1422" s="9">
        <v>42339</v>
      </c>
      <c r="C1422" s="9" t="s">
        <v>558</v>
      </c>
      <c r="D1422" s="9" t="s">
        <v>540</v>
      </c>
      <c r="E1422" s="9" t="s">
        <v>655</v>
      </c>
      <c r="F1422" s="9" t="s">
        <v>524</v>
      </c>
      <c r="G1422" s="9" t="s">
        <v>525</v>
      </c>
      <c r="H1422" s="9" t="s">
        <v>526</v>
      </c>
      <c r="I1422" s="9" t="s">
        <v>522</v>
      </c>
      <c r="J1422" s="9">
        <v>7</v>
      </c>
      <c r="K1422" s="9">
        <v>900</v>
      </c>
    </row>
    <row r="1423" spans="1:11" x14ac:dyDescent="0.25">
      <c r="A1423" s="9" t="s">
        <v>2011</v>
      </c>
      <c r="B1423" s="9">
        <v>42339</v>
      </c>
      <c r="C1423" s="9" t="s">
        <v>567</v>
      </c>
      <c r="D1423" s="9" t="s">
        <v>568</v>
      </c>
      <c r="E1423" s="9" t="s">
        <v>673</v>
      </c>
      <c r="F1423" s="9" t="s">
        <v>519</v>
      </c>
      <c r="G1423" s="9" t="s">
        <v>525</v>
      </c>
      <c r="H1423" s="9" t="s">
        <v>521</v>
      </c>
      <c r="I1423" s="9" t="s">
        <v>577</v>
      </c>
      <c r="J1423" s="9">
        <v>3</v>
      </c>
      <c r="K1423" s="9">
        <v>12000</v>
      </c>
    </row>
    <row r="1424" spans="1:11" x14ac:dyDescent="0.25">
      <c r="A1424" s="9" t="s">
        <v>2012</v>
      </c>
      <c r="B1424" s="9">
        <v>42339</v>
      </c>
      <c r="C1424" s="9" t="s">
        <v>558</v>
      </c>
      <c r="D1424" s="9" t="s">
        <v>540</v>
      </c>
      <c r="E1424" s="9" t="s">
        <v>655</v>
      </c>
      <c r="F1424" s="9" t="s">
        <v>524</v>
      </c>
      <c r="G1424" s="9" t="s">
        <v>525</v>
      </c>
      <c r="H1424" s="9" t="s">
        <v>526</v>
      </c>
      <c r="I1424" s="9" t="s">
        <v>514</v>
      </c>
      <c r="J1424" s="9">
        <v>25</v>
      </c>
      <c r="K1424" s="9">
        <v>900</v>
      </c>
    </row>
    <row r="1425" spans="1:11" x14ac:dyDescent="0.25">
      <c r="A1425" s="9" t="s">
        <v>2013</v>
      </c>
      <c r="B1425" s="9">
        <v>42339</v>
      </c>
      <c r="C1425" s="9" t="s">
        <v>540</v>
      </c>
      <c r="D1425" s="9" t="s">
        <v>541</v>
      </c>
      <c r="E1425" s="9" t="s">
        <v>587</v>
      </c>
      <c r="F1425" s="9" t="s">
        <v>511</v>
      </c>
      <c r="G1425" s="9" t="s">
        <v>512</v>
      </c>
      <c r="H1425" s="9" t="s">
        <v>513</v>
      </c>
      <c r="I1425" s="9" t="s">
        <v>563</v>
      </c>
      <c r="J1425" s="9">
        <v>1</v>
      </c>
      <c r="K1425" s="9">
        <v>18000</v>
      </c>
    </row>
    <row r="1426" spans="1:11" x14ac:dyDescent="0.25">
      <c r="A1426" s="9" t="s">
        <v>2014</v>
      </c>
      <c r="B1426" s="9">
        <v>42340</v>
      </c>
      <c r="C1426" s="9" t="s">
        <v>551</v>
      </c>
      <c r="D1426" s="9" t="s">
        <v>552</v>
      </c>
      <c r="E1426" s="9" t="s">
        <v>646</v>
      </c>
      <c r="F1426" s="9" t="s">
        <v>524</v>
      </c>
      <c r="G1426" s="9" t="s">
        <v>525</v>
      </c>
      <c r="H1426" s="9" t="s">
        <v>526</v>
      </c>
      <c r="I1426" s="9" t="s">
        <v>577</v>
      </c>
      <c r="J1426" s="9">
        <v>15</v>
      </c>
      <c r="K1426" s="9">
        <v>900</v>
      </c>
    </row>
    <row r="1427" spans="1:11" x14ac:dyDescent="0.25">
      <c r="A1427" s="9" t="s">
        <v>2015</v>
      </c>
      <c r="B1427" s="9">
        <v>42340</v>
      </c>
      <c r="C1427" s="9" t="s">
        <v>455</v>
      </c>
      <c r="D1427" s="9" t="s">
        <v>509</v>
      </c>
      <c r="E1427" s="9" t="s">
        <v>613</v>
      </c>
      <c r="F1427" s="9" t="s">
        <v>570</v>
      </c>
      <c r="G1427" s="9" t="s">
        <v>555</v>
      </c>
      <c r="H1427" s="9" t="s">
        <v>521</v>
      </c>
      <c r="I1427" s="9" t="s">
        <v>514</v>
      </c>
      <c r="J1427" s="9">
        <v>10</v>
      </c>
      <c r="K1427" s="9">
        <v>9000</v>
      </c>
    </row>
    <row r="1428" spans="1:11" x14ac:dyDescent="0.25">
      <c r="A1428" s="9" t="s">
        <v>2016</v>
      </c>
      <c r="B1428" s="9">
        <v>42340</v>
      </c>
      <c r="C1428" s="9" t="s">
        <v>516</v>
      </c>
      <c r="D1428" s="9" t="s">
        <v>517</v>
      </c>
      <c r="E1428" s="9" t="s">
        <v>576</v>
      </c>
      <c r="F1428" s="9" t="s">
        <v>548</v>
      </c>
      <c r="G1428" s="9" t="s">
        <v>525</v>
      </c>
      <c r="H1428" s="9" t="s">
        <v>526</v>
      </c>
      <c r="I1428" s="9" t="s">
        <v>563</v>
      </c>
      <c r="J1428" s="9">
        <v>21</v>
      </c>
      <c r="K1428" s="9">
        <v>3000</v>
      </c>
    </row>
    <row r="1429" spans="1:11" x14ac:dyDescent="0.25">
      <c r="A1429" s="9" t="s">
        <v>2017</v>
      </c>
      <c r="B1429" s="9">
        <v>42340</v>
      </c>
      <c r="C1429" s="9" t="s">
        <v>558</v>
      </c>
      <c r="D1429" s="9" t="s">
        <v>540</v>
      </c>
      <c r="E1429" s="9" t="s">
        <v>605</v>
      </c>
      <c r="F1429" s="9" t="s">
        <v>570</v>
      </c>
      <c r="G1429" s="9" t="s">
        <v>555</v>
      </c>
      <c r="H1429" s="9" t="s">
        <v>521</v>
      </c>
      <c r="I1429" s="9" t="s">
        <v>565</v>
      </c>
      <c r="J1429" s="9">
        <v>24</v>
      </c>
      <c r="K1429" s="9">
        <v>9000</v>
      </c>
    </row>
    <row r="1430" spans="1:11" x14ac:dyDescent="0.25">
      <c r="A1430" s="9" t="s">
        <v>2018</v>
      </c>
      <c r="B1430" s="9">
        <v>42340</v>
      </c>
      <c r="C1430" s="9" t="s">
        <v>529</v>
      </c>
      <c r="D1430" s="9" t="s">
        <v>530</v>
      </c>
      <c r="E1430" s="9" t="s">
        <v>531</v>
      </c>
      <c r="F1430" s="9" t="s">
        <v>511</v>
      </c>
      <c r="G1430" s="9" t="s">
        <v>512</v>
      </c>
      <c r="H1430" s="9" t="s">
        <v>513</v>
      </c>
      <c r="I1430" s="9" t="s">
        <v>556</v>
      </c>
      <c r="J1430" s="9">
        <v>19</v>
      </c>
      <c r="K1430" s="9">
        <v>18000</v>
      </c>
    </row>
    <row r="1431" spans="1:11" x14ac:dyDescent="0.25">
      <c r="A1431" s="9" t="s">
        <v>2019</v>
      </c>
      <c r="B1431" s="9">
        <v>42341</v>
      </c>
      <c r="C1431" s="9" t="s">
        <v>535</v>
      </c>
      <c r="D1431" s="9" t="s">
        <v>536</v>
      </c>
      <c r="E1431" s="9" t="s">
        <v>629</v>
      </c>
      <c r="F1431" s="9" t="s">
        <v>554</v>
      </c>
      <c r="G1431" s="9" t="s">
        <v>555</v>
      </c>
      <c r="H1431" s="9" t="s">
        <v>521</v>
      </c>
      <c r="I1431" s="9" t="s">
        <v>582</v>
      </c>
      <c r="J1431" s="9">
        <v>7</v>
      </c>
      <c r="K1431" s="9">
        <v>8000</v>
      </c>
    </row>
    <row r="1432" spans="1:11" x14ac:dyDescent="0.25">
      <c r="A1432" s="9" t="s">
        <v>2020</v>
      </c>
      <c r="B1432" s="9">
        <v>42341</v>
      </c>
      <c r="C1432" s="9" t="s">
        <v>529</v>
      </c>
      <c r="D1432" s="9" t="s">
        <v>530</v>
      </c>
      <c r="E1432" s="9" t="s">
        <v>531</v>
      </c>
      <c r="F1432" s="9" t="s">
        <v>618</v>
      </c>
      <c r="G1432" s="9" t="s">
        <v>619</v>
      </c>
      <c r="H1432" s="9" t="s">
        <v>562</v>
      </c>
      <c r="I1432" s="9" t="s">
        <v>543</v>
      </c>
      <c r="J1432" s="9">
        <v>10</v>
      </c>
      <c r="K1432" s="9">
        <v>2500</v>
      </c>
    </row>
    <row r="1433" spans="1:11" x14ac:dyDescent="0.25">
      <c r="A1433" s="9" t="s">
        <v>2021</v>
      </c>
      <c r="B1433" s="9">
        <v>42341</v>
      </c>
      <c r="C1433" s="9" t="s">
        <v>455</v>
      </c>
      <c r="D1433" s="9" t="s">
        <v>509</v>
      </c>
      <c r="E1433" s="9" t="s">
        <v>613</v>
      </c>
      <c r="F1433" s="9" t="s">
        <v>548</v>
      </c>
      <c r="G1433" s="9" t="s">
        <v>525</v>
      </c>
      <c r="H1433" s="9" t="s">
        <v>526</v>
      </c>
      <c r="I1433" s="9" t="s">
        <v>538</v>
      </c>
      <c r="J1433" s="9">
        <v>3</v>
      </c>
      <c r="K1433" s="9">
        <v>3000</v>
      </c>
    </row>
    <row r="1434" spans="1:11" x14ac:dyDescent="0.25">
      <c r="A1434" s="9" t="s">
        <v>2022</v>
      </c>
      <c r="B1434" s="9">
        <v>42341</v>
      </c>
      <c r="C1434" s="9" t="s">
        <v>567</v>
      </c>
      <c r="D1434" s="9" t="s">
        <v>568</v>
      </c>
      <c r="E1434" s="9" t="s">
        <v>569</v>
      </c>
      <c r="F1434" s="9" t="s">
        <v>548</v>
      </c>
      <c r="G1434" s="9" t="s">
        <v>525</v>
      </c>
      <c r="H1434" s="9" t="s">
        <v>526</v>
      </c>
      <c r="I1434" s="9" t="s">
        <v>574</v>
      </c>
      <c r="J1434" s="9">
        <v>6</v>
      </c>
      <c r="K1434" s="9">
        <v>3000</v>
      </c>
    </row>
    <row r="1435" spans="1:11" x14ac:dyDescent="0.25">
      <c r="A1435" s="9" t="s">
        <v>2023</v>
      </c>
      <c r="B1435" s="9">
        <v>42342</v>
      </c>
      <c r="C1435" s="9" t="s">
        <v>535</v>
      </c>
      <c r="D1435" s="9" t="s">
        <v>536</v>
      </c>
      <c r="E1435" s="9" t="s">
        <v>629</v>
      </c>
      <c r="F1435" s="9" t="s">
        <v>554</v>
      </c>
      <c r="G1435" s="9" t="s">
        <v>555</v>
      </c>
      <c r="H1435" s="9" t="s">
        <v>521</v>
      </c>
      <c r="I1435" s="9" t="s">
        <v>585</v>
      </c>
      <c r="J1435" s="9">
        <v>1</v>
      </c>
      <c r="K1435" s="9">
        <v>8000</v>
      </c>
    </row>
    <row r="1436" spans="1:11" x14ac:dyDescent="0.25">
      <c r="A1436" s="9" t="s">
        <v>2024</v>
      </c>
      <c r="B1436" s="9">
        <v>42342</v>
      </c>
      <c r="C1436" s="9" t="s">
        <v>545</v>
      </c>
      <c r="D1436" s="9" t="s">
        <v>546</v>
      </c>
      <c r="E1436" s="9" t="s">
        <v>641</v>
      </c>
      <c r="F1436" s="9" t="s">
        <v>548</v>
      </c>
      <c r="G1436" s="9" t="s">
        <v>525</v>
      </c>
      <c r="H1436" s="9" t="s">
        <v>526</v>
      </c>
      <c r="I1436" s="9" t="s">
        <v>571</v>
      </c>
      <c r="J1436" s="9">
        <v>12</v>
      </c>
      <c r="K1436" s="9">
        <v>3000</v>
      </c>
    </row>
    <row r="1437" spans="1:11" x14ac:dyDescent="0.25">
      <c r="A1437" s="9" t="s">
        <v>2025</v>
      </c>
      <c r="B1437" s="9">
        <v>42342</v>
      </c>
      <c r="C1437" s="9" t="s">
        <v>551</v>
      </c>
      <c r="D1437" s="9" t="s">
        <v>552</v>
      </c>
      <c r="E1437" s="9" t="s">
        <v>553</v>
      </c>
      <c r="F1437" s="9" t="s">
        <v>519</v>
      </c>
      <c r="G1437" s="9" t="s">
        <v>525</v>
      </c>
      <c r="H1437" s="9" t="s">
        <v>521</v>
      </c>
      <c r="I1437" s="9" t="s">
        <v>549</v>
      </c>
      <c r="J1437" s="9">
        <v>10</v>
      </c>
      <c r="K1437" s="9">
        <v>12000</v>
      </c>
    </row>
    <row r="1438" spans="1:11" x14ac:dyDescent="0.25">
      <c r="A1438" s="9" t="s">
        <v>2026</v>
      </c>
      <c r="B1438" s="9">
        <v>42342</v>
      </c>
      <c r="C1438" s="9" t="s">
        <v>545</v>
      </c>
      <c r="D1438" s="9" t="s">
        <v>546</v>
      </c>
      <c r="E1438" s="9" t="s">
        <v>591</v>
      </c>
      <c r="F1438" s="9" t="s">
        <v>560</v>
      </c>
      <c r="G1438" s="9" t="s">
        <v>561</v>
      </c>
      <c r="H1438" s="9" t="s">
        <v>562</v>
      </c>
      <c r="I1438" s="9" t="s">
        <v>533</v>
      </c>
      <c r="J1438" s="9">
        <v>6</v>
      </c>
      <c r="K1438" s="9">
        <v>7000</v>
      </c>
    </row>
    <row r="1439" spans="1:11" x14ac:dyDescent="0.25">
      <c r="A1439" s="9" t="s">
        <v>2027</v>
      </c>
      <c r="B1439" s="9">
        <v>42343</v>
      </c>
      <c r="C1439" s="9" t="s">
        <v>540</v>
      </c>
      <c r="D1439" s="9" t="s">
        <v>541</v>
      </c>
      <c r="E1439" s="9" t="s">
        <v>542</v>
      </c>
      <c r="F1439" s="9" t="s">
        <v>548</v>
      </c>
      <c r="G1439" s="9" t="s">
        <v>525</v>
      </c>
      <c r="H1439" s="9" t="s">
        <v>526</v>
      </c>
      <c r="I1439" s="9" t="s">
        <v>579</v>
      </c>
      <c r="J1439" s="9">
        <v>22</v>
      </c>
      <c r="K1439" s="9">
        <v>3000</v>
      </c>
    </row>
    <row r="1440" spans="1:11" x14ac:dyDescent="0.25">
      <c r="A1440" s="9" t="s">
        <v>2028</v>
      </c>
      <c r="B1440" s="9">
        <v>42343</v>
      </c>
      <c r="C1440" s="9" t="s">
        <v>455</v>
      </c>
      <c r="D1440" s="9" t="s">
        <v>509</v>
      </c>
      <c r="E1440" s="9" t="s">
        <v>510</v>
      </c>
      <c r="F1440" s="9" t="s">
        <v>618</v>
      </c>
      <c r="G1440" s="9" t="s">
        <v>619</v>
      </c>
      <c r="H1440" s="9" t="s">
        <v>562</v>
      </c>
      <c r="I1440" s="9" t="s">
        <v>527</v>
      </c>
      <c r="J1440" s="9">
        <v>21</v>
      </c>
      <c r="K1440" s="9">
        <v>2500</v>
      </c>
    </row>
    <row r="1441" spans="1:11" x14ac:dyDescent="0.25">
      <c r="A1441" s="9" t="s">
        <v>2029</v>
      </c>
      <c r="B1441" s="9">
        <v>42343</v>
      </c>
      <c r="C1441" s="9" t="s">
        <v>516</v>
      </c>
      <c r="D1441" s="9" t="s">
        <v>517</v>
      </c>
      <c r="E1441" s="9" t="s">
        <v>623</v>
      </c>
      <c r="F1441" s="9" t="s">
        <v>519</v>
      </c>
      <c r="G1441" s="9" t="s">
        <v>525</v>
      </c>
      <c r="H1441" s="9" t="s">
        <v>521</v>
      </c>
      <c r="I1441" s="9" t="s">
        <v>522</v>
      </c>
      <c r="J1441" s="9">
        <v>16</v>
      </c>
      <c r="K1441" s="9">
        <v>12000</v>
      </c>
    </row>
    <row r="1442" spans="1:11" x14ac:dyDescent="0.25">
      <c r="A1442" s="9" t="s">
        <v>2030</v>
      </c>
      <c r="B1442" s="9">
        <v>42343</v>
      </c>
      <c r="C1442" s="9" t="s">
        <v>558</v>
      </c>
      <c r="D1442" s="9" t="s">
        <v>540</v>
      </c>
      <c r="E1442" s="9" t="s">
        <v>655</v>
      </c>
      <c r="F1442" s="9" t="s">
        <v>618</v>
      </c>
      <c r="G1442" s="9" t="s">
        <v>619</v>
      </c>
      <c r="H1442" s="9" t="s">
        <v>562</v>
      </c>
      <c r="I1442" s="9" t="s">
        <v>514</v>
      </c>
      <c r="J1442" s="9">
        <v>4</v>
      </c>
      <c r="K1442" s="9">
        <v>2500</v>
      </c>
    </row>
    <row r="1443" spans="1:11" x14ac:dyDescent="0.25">
      <c r="A1443" s="9" t="s">
        <v>2031</v>
      </c>
      <c r="B1443" s="9">
        <v>42343</v>
      </c>
      <c r="C1443" s="9" t="s">
        <v>558</v>
      </c>
      <c r="D1443" s="9" t="s">
        <v>540</v>
      </c>
      <c r="E1443" s="9" t="s">
        <v>655</v>
      </c>
      <c r="F1443" s="9" t="s">
        <v>588</v>
      </c>
      <c r="G1443" s="9" t="s">
        <v>589</v>
      </c>
      <c r="H1443" s="9" t="s">
        <v>526</v>
      </c>
      <c r="I1443" s="9" t="s">
        <v>522</v>
      </c>
      <c r="J1443" s="9">
        <v>19</v>
      </c>
      <c r="K1443" s="9">
        <v>2500</v>
      </c>
    </row>
    <row r="1444" spans="1:11" x14ac:dyDescent="0.25">
      <c r="A1444" s="9" t="s">
        <v>2032</v>
      </c>
      <c r="B1444" s="9">
        <v>42343</v>
      </c>
      <c r="C1444" s="9" t="s">
        <v>545</v>
      </c>
      <c r="D1444" s="9" t="s">
        <v>546</v>
      </c>
      <c r="E1444" s="9" t="s">
        <v>641</v>
      </c>
      <c r="F1444" s="9" t="s">
        <v>519</v>
      </c>
      <c r="G1444" s="9" t="s">
        <v>525</v>
      </c>
      <c r="H1444" s="9" t="s">
        <v>521</v>
      </c>
      <c r="I1444" s="9" t="s">
        <v>527</v>
      </c>
      <c r="J1444" s="9">
        <v>13</v>
      </c>
      <c r="K1444" s="9">
        <v>12000</v>
      </c>
    </row>
    <row r="1445" spans="1:11" x14ac:dyDescent="0.25">
      <c r="A1445" s="9" t="s">
        <v>2033</v>
      </c>
      <c r="B1445" s="9">
        <v>42344</v>
      </c>
      <c r="C1445" s="9" t="s">
        <v>455</v>
      </c>
      <c r="D1445" s="9" t="s">
        <v>509</v>
      </c>
      <c r="E1445" s="9" t="s">
        <v>613</v>
      </c>
      <c r="F1445" s="9" t="s">
        <v>524</v>
      </c>
      <c r="G1445" s="9" t="s">
        <v>525</v>
      </c>
      <c r="H1445" s="9" t="s">
        <v>526</v>
      </c>
      <c r="I1445" s="9" t="s">
        <v>533</v>
      </c>
      <c r="J1445" s="9">
        <v>9</v>
      </c>
      <c r="K1445" s="9">
        <v>900</v>
      </c>
    </row>
    <row r="1446" spans="1:11" x14ac:dyDescent="0.25">
      <c r="A1446" s="9" t="s">
        <v>2034</v>
      </c>
      <c r="B1446" s="9">
        <v>42344</v>
      </c>
      <c r="C1446" s="9" t="s">
        <v>540</v>
      </c>
      <c r="D1446" s="9" t="s">
        <v>541</v>
      </c>
      <c r="E1446" s="9" t="s">
        <v>587</v>
      </c>
      <c r="F1446" s="9" t="s">
        <v>560</v>
      </c>
      <c r="G1446" s="9" t="s">
        <v>561</v>
      </c>
      <c r="H1446" s="9" t="s">
        <v>562</v>
      </c>
      <c r="I1446" s="9" t="s">
        <v>538</v>
      </c>
      <c r="J1446" s="9">
        <v>11</v>
      </c>
      <c r="K1446" s="9">
        <v>7000</v>
      </c>
    </row>
    <row r="1447" spans="1:11" x14ac:dyDescent="0.25">
      <c r="A1447" s="9" t="s">
        <v>2035</v>
      </c>
      <c r="B1447" s="9">
        <v>42344</v>
      </c>
      <c r="C1447" s="9" t="s">
        <v>535</v>
      </c>
      <c r="D1447" s="9" t="s">
        <v>536</v>
      </c>
      <c r="E1447" s="9" t="s">
        <v>537</v>
      </c>
      <c r="F1447" s="9" t="s">
        <v>554</v>
      </c>
      <c r="G1447" s="9" t="s">
        <v>555</v>
      </c>
      <c r="H1447" s="9" t="s">
        <v>521</v>
      </c>
      <c r="I1447" s="9" t="s">
        <v>543</v>
      </c>
      <c r="J1447" s="9">
        <v>10</v>
      </c>
      <c r="K1447" s="9">
        <v>8000</v>
      </c>
    </row>
    <row r="1448" spans="1:11" x14ac:dyDescent="0.25">
      <c r="A1448" s="9" t="s">
        <v>2036</v>
      </c>
      <c r="B1448" s="9">
        <v>42344</v>
      </c>
      <c r="C1448" s="9" t="s">
        <v>516</v>
      </c>
      <c r="D1448" s="9" t="s">
        <v>517</v>
      </c>
      <c r="E1448" s="9" t="s">
        <v>623</v>
      </c>
      <c r="F1448" s="9" t="s">
        <v>548</v>
      </c>
      <c r="G1448" s="9" t="s">
        <v>525</v>
      </c>
      <c r="H1448" s="9" t="s">
        <v>526</v>
      </c>
      <c r="I1448" s="9" t="s">
        <v>549</v>
      </c>
      <c r="J1448" s="9">
        <v>24</v>
      </c>
      <c r="K1448" s="9">
        <v>3000</v>
      </c>
    </row>
    <row r="1449" spans="1:11" x14ac:dyDescent="0.25">
      <c r="A1449" s="9" t="s">
        <v>2037</v>
      </c>
      <c r="B1449" s="9">
        <v>42344</v>
      </c>
      <c r="C1449" s="9" t="s">
        <v>567</v>
      </c>
      <c r="D1449" s="9" t="s">
        <v>568</v>
      </c>
      <c r="E1449" s="9" t="s">
        <v>673</v>
      </c>
      <c r="F1449" s="9" t="s">
        <v>560</v>
      </c>
      <c r="G1449" s="9" t="s">
        <v>561</v>
      </c>
      <c r="H1449" s="9" t="s">
        <v>562</v>
      </c>
      <c r="I1449" s="9" t="s">
        <v>556</v>
      </c>
      <c r="J1449" s="9">
        <v>18</v>
      </c>
      <c r="K1449" s="9">
        <v>7000</v>
      </c>
    </row>
    <row r="1450" spans="1:11" x14ac:dyDescent="0.25">
      <c r="A1450" s="9" t="s">
        <v>2038</v>
      </c>
      <c r="B1450" s="9">
        <v>42344</v>
      </c>
      <c r="C1450" s="9" t="s">
        <v>535</v>
      </c>
      <c r="D1450" s="9" t="s">
        <v>536</v>
      </c>
      <c r="E1450" s="9" t="s">
        <v>537</v>
      </c>
      <c r="F1450" s="9" t="s">
        <v>524</v>
      </c>
      <c r="G1450" s="9" t="s">
        <v>525</v>
      </c>
      <c r="H1450" s="9" t="s">
        <v>526</v>
      </c>
      <c r="I1450" s="9" t="s">
        <v>563</v>
      </c>
      <c r="J1450" s="9">
        <v>16</v>
      </c>
      <c r="K1450" s="9">
        <v>900</v>
      </c>
    </row>
    <row r="1451" spans="1:11" x14ac:dyDescent="0.25">
      <c r="A1451" s="9" t="s">
        <v>2039</v>
      </c>
      <c r="B1451" s="9">
        <v>42345</v>
      </c>
      <c r="C1451" s="9" t="s">
        <v>535</v>
      </c>
      <c r="D1451" s="9" t="s">
        <v>536</v>
      </c>
      <c r="E1451" s="9" t="s">
        <v>537</v>
      </c>
      <c r="F1451" s="9" t="s">
        <v>519</v>
      </c>
      <c r="G1451" s="9" t="s">
        <v>525</v>
      </c>
      <c r="H1451" s="9" t="s">
        <v>521</v>
      </c>
      <c r="I1451" s="9" t="s">
        <v>565</v>
      </c>
      <c r="J1451" s="9">
        <v>7</v>
      </c>
      <c r="K1451" s="9">
        <v>12000</v>
      </c>
    </row>
    <row r="1452" spans="1:11" x14ac:dyDescent="0.25">
      <c r="A1452" s="9" t="s">
        <v>2040</v>
      </c>
      <c r="B1452" s="9">
        <v>42345</v>
      </c>
      <c r="C1452" s="9" t="s">
        <v>516</v>
      </c>
      <c r="D1452" s="9" t="s">
        <v>517</v>
      </c>
      <c r="E1452" s="9" t="s">
        <v>623</v>
      </c>
      <c r="F1452" s="9" t="s">
        <v>519</v>
      </c>
      <c r="G1452" s="9" t="s">
        <v>525</v>
      </c>
      <c r="H1452" s="9" t="s">
        <v>521</v>
      </c>
      <c r="I1452" s="9" t="s">
        <v>571</v>
      </c>
      <c r="J1452" s="9">
        <v>11</v>
      </c>
      <c r="K1452" s="9">
        <v>12000</v>
      </c>
    </row>
    <row r="1453" spans="1:11" x14ac:dyDescent="0.25">
      <c r="A1453" s="9" t="s">
        <v>2041</v>
      </c>
      <c r="B1453" s="9">
        <v>42345</v>
      </c>
      <c r="C1453" s="9" t="s">
        <v>516</v>
      </c>
      <c r="D1453" s="9" t="s">
        <v>517</v>
      </c>
      <c r="E1453" s="9" t="s">
        <v>518</v>
      </c>
      <c r="F1453" s="9" t="s">
        <v>554</v>
      </c>
      <c r="G1453" s="9" t="s">
        <v>555</v>
      </c>
      <c r="H1453" s="9" t="s">
        <v>521</v>
      </c>
      <c r="I1453" s="9" t="s">
        <v>574</v>
      </c>
      <c r="J1453" s="9">
        <v>25</v>
      </c>
      <c r="K1453" s="9">
        <v>8000</v>
      </c>
    </row>
    <row r="1454" spans="1:11" x14ac:dyDescent="0.25">
      <c r="A1454" s="9" t="s">
        <v>2042</v>
      </c>
      <c r="B1454" s="9">
        <v>42345</v>
      </c>
      <c r="C1454" s="9" t="s">
        <v>551</v>
      </c>
      <c r="D1454" s="9" t="s">
        <v>552</v>
      </c>
      <c r="E1454" s="9" t="s">
        <v>553</v>
      </c>
      <c r="F1454" s="9" t="s">
        <v>570</v>
      </c>
      <c r="G1454" s="9" t="s">
        <v>555</v>
      </c>
      <c r="H1454" s="9" t="s">
        <v>521</v>
      </c>
      <c r="I1454" s="9" t="s">
        <v>577</v>
      </c>
      <c r="J1454" s="9">
        <v>18</v>
      </c>
      <c r="K1454" s="9">
        <v>9000</v>
      </c>
    </row>
    <row r="1455" spans="1:11" x14ac:dyDescent="0.25">
      <c r="A1455" s="9" t="s">
        <v>2043</v>
      </c>
      <c r="B1455" s="9">
        <v>42346</v>
      </c>
      <c r="C1455" s="9" t="s">
        <v>558</v>
      </c>
      <c r="D1455" s="9" t="s">
        <v>540</v>
      </c>
      <c r="E1455" s="9" t="s">
        <v>559</v>
      </c>
      <c r="F1455" s="9" t="s">
        <v>570</v>
      </c>
      <c r="G1455" s="9" t="s">
        <v>555</v>
      </c>
      <c r="H1455" s="9" t="s">
        <v>521</v>
      </c>
      <c r="I1455" s="9" t="s">
        <v>579</v>
      </c>
      <c r="J1455" s="9">
        <v>18</v>
      </c>
      <c r="K1455" s="9">
        <v>9000</v>
      </c>
    </row>
    <row r="1456" spans="1:11" x14ac:dyDescent="0.25">
      <c r="A1456" s="9" t="s">
        <v>2044</v>
      </c>
      <c r="B1456" s="9">
        <v>42346</v>
      </c>
      <c r="C1456" s="9" t="s">
        <v>516</v>
      </c>
      <c r="D1456" s="9" t="s">
        <v>517</v>
      </c>
      <c r="E1456" s="9" t="s">
        <v>518</v>
      </c>
      <c r="F1456" s="9" t="s">
        <v>588</v>
      </c>
      <c r="G1456" s="9" t="s">
        <v>589</v>
      </c>
      <c r="H1456" s="9" t="s">
        <v>526</v>
      </c>
      <c r="I1456" s="9" t="s">
        <v>582</v>
      </c>
      <c r="J1456" s="9">
        <v>13</v>
      </c>
      <c r="K1456" s="9">
        <v>2500</v>
      </c>
    </row>
    <row r="1457" spans="1:11" x14ac:dyDescent="0.25">
      <c r="A1457" s="9" t="s">
        <v>2045</v>
      </c>
      <c r="B1457" s="9">
        <v>42346</v>
      </c>
      <c r="C1457" s="9" t="s">
        <v>529</v>
      </c>
      <c r="D1457" s="9" t="s">
        <v>530</v>
      </c>
      <c r="E1457" s="9" t="s">
        <v>531</v>
      </c>
      <c r="F1457" s="9" t="s">
        <v>570</v>
      </c>
      <c r="G1457" s="9" t="s">
        <v>555</v>
      </c>
      <c r="H1457" s="9" t="s">
        <v>521</v>
      </c>
      <c r="I1457" s="9" t="s">
        <v>585</v>
      </c>
      <c r="J1457" s="9">
        <v>23</v>
      </c>
      <c r="K1457" s="9">
        <v>9000</v>
      </c>
    </row>
    <row r="1458" spans="1:11" x14ac:dyDescent="0.25">
      <c r="A1458" s="9" t="s">
        <v>2046</v>
      </c>
      <c r="B1458" s="9">
        <v>42346</v>
      </c>
      <c r="C1458" s="9" t="s">
        <v>516</v>
      </c>
      <c r="D1458" s="9" t="s">
        <v>517</v>
      </c>
      <c r="E1458" s="9" t="s">
        <v>623</v>
      </c>
      <c r="F1458" s="9" t="s">
        <v>524</v>
      </c>
      <c r="G1458" s="9" t="s">
        <v>525</v>
      </c>
      <c r="H1458" s="9" t="s">
        <v>526</v>
      </c>
      <c r="I1458" s="9" t="s">
        <v>574</v>
      </c>
      <c r="J1458" s="9">
        <v>9</v>
      </c>
      <c r="K1458" s="9">
        <v>900</v>
      </c>
    </row>
    <row r="1459" spans="1:11" x14ac:dyDescent="0.25">
      <c r="A1459" s="9" t="s">
        <v>2047</v>
      </c>
      <c r="B1459" s="9">
        <v>42347</v>
      </c>
      <c r="C1459" s="9" t="s">
        <v>516</v>
      </c>
      <c r="D1459" s="9" t="s">
        <v>517</v>
      </c>
      <c r="E1459" s="9" t="s">
        <v>623</v>
      </c>
      <c r="F1459" s="9" t="s">
        <v>588</v>
      </c>
      <c r="G1459" s="9" t="s">
        <v>589</v>
      </c>
      <c r="H1459" s="9" t="s">
        <v>526</v>
      </c>
      <c r="I1459" s="9" t="s">
        <v>585</v>
      </c>
      <c r="J1459" s="9">
        <v>24</v>
      </c>
      <c r="K1459" s="9">
        <v>2500</v>
      </c>
    </row>
    <row r="1460" spans="1:11" x14ac:dyDescent="0.25">
      <c r="A1460" s="9" t="s">
        <v>2048</v>
      </c>
      <c r="B1460" s="9">
        <v>42347</v>
      </c>
      <c r="C1460" s="9" t="s">
        <v>567</v>
      </c>
      <c r="D1460" s="9" t="s">
        <v>568</v>
      </c>
      <c r="E1460" s="9" t="s">
        <v>673</v>
      </c>
      <c r="F1460" s="9" t="s">
        <v>511</v>
      </c>
      <c r="G1460" s="9" t="s">
        <v>512</v>
      </c>
      <c r="H1460" s="9" t="s">
        <v>513</v>
      </c>
      <c r="I1460" s="9" t="s">
        <v>571</v>
      </c>
      <c r="J1460" s="9">
        <v>5</v>
      </c>
      <c r="K1460" s="9">
        <v>18000</v>
      </c>
    </row>
    <row r="1461" spans="1:11" x14ac:dyDescent="0.25">
      <c r="A1461" s="9" t="s">
        <v>2049</v>
      </c>
      <c r="B1461" s="9">
        <v>42347</v>
      </c>
      <c r="C1461" s="9" t="s">
        <v>540</v>
      </c>
      <c r="D1461" s="9" t="s">
        <v>541</v>
      </c>
      <c r="E1461" s="9" t="s">
        <v>587</v>
      </c>
      <c r="F1461" s="9" t="s">
        <v>554</v>
      </c>
      <c r="G1461" s="9" t="s">
        <v>555</v>
      </c>
      <c r="H1461" s="9" t="s">
        <v>521</v>
      </c>
      <c r="I1461" s="9" t="s">
        <v>565</v>
      </c>
      <c r="J1461" s="9">
        <v>15</v>
      </c>
      <c r="K1461" s="9">
        <v>8000</v>
      </c>
    </row>
    <row r="1462" spans="1:11" x14ac:dyDescent="0.25">
      <c r="A1462" s="9" t="s">
        <v>2050</v>
      </c>
      <c r="B1462" s="9">
        <v>42347</v>
      </c>
      <c r="C1462" s="9" t="s">
        <v>535</v>
      </c>
      <c r="D1462" s="9" t="s">
        <v>536</v>
      </c>
      <c r="E1462" s="9" t="s">
        <v>629</v>
      </c>
      <c r="F1462" s="9" t="s">
        <v>618</v>
      </c>
      <c r="G1462" s="9" t="s">
        <v>619</v>
      </c>
      <c r="H1462" s="9" t="s">
        <v>562</v>
      </c>
      <c r="I1462" s="9" t="s">
        <v>556</v>
      </c>
      <c r="J1462" s="9">
        <v>2</v>
      </c>
      <c r="K1462" s="9">
        <v>2500</v>
      </c>
    </row>
    <row r="1463" spans="1:11" x14ac:dyDescent="0.25">
      <c r="A1463" s="9" t="s">
        <v>2051</v>
      </c>
      <c r="B1463" s="9">
        <v>42347</v>
      </c>
      <c r="C1463" s="9" t="s">
        <v>545</v>
      </c>
      <c r="D1463" s="9" t="s">
        <v>546</v>
      </c>
      <c r="E1463" s="9" t="s">
        <v>547</v>
      </c>
      <c r="F1463" s="9" t="s">
        <v>548</v>
      </c>
      <c r="G1463" s="9" t="s">
        <v>525</v>
      </c>
      <c r="H1463" s="9" t="s">
        <v>526</v>
      </c>
      <c r="I1463" s="9" t="s">
        <v>582</v>
      </c>
      <c r="J1463" s="9">
        <v>20</v>
      </c>
      <c r="K1463" s="9">
        <v>3000</v>
      </c>
    </row>
    <row r="1464" spans="1:11" x14ac:dyDescent="0.25">
      <c r="A1464" s="9" t="s">
        <v>2052</v>
      </c>
      <c r="B1464" s="9">
        <v>42347</v>
      </c>
      <c r="C1464" s="9" t="s">
        <v>535</v>
      </c>
      <c r="D1464" s="9" t="s">
        <v>536</v>
      </c>
      <c r="E1464" s="9" t="s">
        <v>584</v>
      </c>
      <c r="F1464" s="9" t="s">
        <v>519</v>
      </c>
      <c r="G1464" s="9" t="s">
        <v>525</v>
      </c>
      <c r="H1464" s="9" t="s">
        <v>521</v>
      </c>
      <c r="I1464" s="9" t="s">
        <v>549</v>
      </c>
      <c r="J1464" s="9">
        <v>23</v>
      </c>
      <c r="K1464" s="9">
        <v>12000</v>
      </c>
    </row>
    <row r="1465" spans="1:11" x14ac:dyDescent="0.25">
      <c r="A1465" s="9" t="s">
        <v>2053</v>
      </c>
      <c r="B1465" s="9">
        <v>42348</v>
      </c>
      <c r="C1465" s="9" t="s">
        <v>529</v>
      </c>
      <c r="D1465" s="9" t="s">
        <v>530</v>
      </c>
      <c r="E1465" s="9" t="s">
        <v>531</v>
      </c>
      <c r="F1465" s="9" t="s">
        <v>519</v>
      </c>
      <c r="G1465" s="9" t="s">
        <v>532</v>
      </c>
      <c r="H1465" s="9" t="s">
        <v>521</v>
      </c>
      <c r="I1465" s="9" t="s">
        <v>543</v>
      </c>
      <c r="J1465" s="9">
        <v>9</v>
      </c>
      <c r="K1465" s="9">
        <v>10500</v>
      </c>
    </row>
    <row r="1466" spans="1:11" x14ac:dyDescent="0.25">
      <c r="A1466" s="9" t="s">
        <v>2054</v>
      </c>
      <c r="B1466" s="9">
        <v>42348</v>
      </c>
      <c r="C1466" s="9" t="s">
        <v>551</v>
      </c>
      <c r="D1466" s="9" t="s">
        <v>552</v>
      </c>
      <c r="E1466" s="9" t="s">
        <v>646</v>
      </c>
      <c r="F1466" s="9" t="s">
        <v>560</v>
      </c>
      <c r="G1466" s="9" t="s">
        <v>561</v>
      </c>
      <c r="H1466" s="9" t="s">
        <v>562</v>
      </c>
      <c r="I1466" s="9" t="s">
        <v>538</v>
      </c>
      <c r="J1466" s="9">
        <v>11</v>
      </c>
      <c r="K1466" s="9">
        <v>7000</v>
      </c>
    </row>
    <row r="1467" spans="1:11" x14ac:dyDescent="0.25">
      <c r="A1467" s="9" t="s">
        <v>2055</v>
      </c>
      <c r="B1467" s="9">
        <v>42348</v>
      </c>
      <c r="C1467" s="9" t="s">
        <v>455</v>
      </c>
      <c r="D1467" s="9" t="s">
        <v>509</v>
      </c>
      <c r="E1467" s="9" t="s">
        <v>573</v>
      </c>
      <c r="F1467" s="9" t="s">
        <v>548</v>
      </c>
      <c r="G1467" s="9" t="s">
        <v>525</v>
      </c>
      <c r="H1467" s="9" t="s">
        <v>526</v>
      </c>
      <c r="I1467" s="9" t="s">
        <v>533</v>
      </c>
      <c r="J1467" s="9">
        <v>4</v>
      </c>
      <c r="K1467" s="9">
        <v>3000</v>
      </c>
    </row>
    <row r="1468" spans="1:11" x14ac:dyDescent="0.25">
      <c r="A1468" s="9" t="s">
        <v>2056</v>
      </c>
      <c r="B1468" s="9">
        <v>42348</v>
      </c>
      <c r="C1468" s="9" t="s">
        <v>516</v>
      </c>
      <c r="D1468" s="9" t="s">
        <v>517</v>
      </c>
      <c r="E1468" s="9" t="s">
        <v>576</v>
      </c>
      <c r="F1468" s="9" t="s">
        <v>511</v>
      </c>
      <c r="G1468" s="9" t="s">
        <v>512</v>
      </c>
      <c r="H1468" s="9" t="s">
        <v>513</v>
      </c>
      <c r="I1468" s="9" t="s">
        <v>579</v>
      </c>
      <c r="J1468" s="9">
        <v>17</v>
      </c>
      <c r="K1468" s="9">
        <v>18000</v>
      </c>
    </row>
    <row r="1469" spans="1:11" x14ac:dyDescent="0.25">
      <c r="A1469" s="9" t="s">
        <v>2057</v>
      </c>
      <c r="B1469" s="9">
        <v>42349</v>
      </c>
      <c r="C1469" s="9" t="s">
        <v>535</v>
      </c>
      <c r="D1469" s="9" t="s">
        <v>536</v>
      </c>
      <c r="E1469" s="9" t="s">
        <v>584</v>
      </c>
      <c r="F1469" s="9" t="s">
        <v>588</v>
      </c>
      <c r="G1469" s="9" t="s">
        <v>589</v>
      </c>
      <c r="H1469" s="9" t="s">
        <v>526</v>
      </c>
      <c r="I1469" s="9" t="s">
        <v>527</v>
      </c>
      <c r="J1469" s="9">
        <v>16</v>
      </c>
      <c r="K1469" s="9">
        <v>2500</v>
      </c>
    </row>
    <row r="1470" spans="1:11" x14ac:dyDescent="0.25">
      <c r="A1470" s="9" t="s">
        <v>2058</v>
      </c>
      <c r="B1470" s="9">
        <v>42349</v>
      </c>
      <c r="C1470" s="9" t="s">
        <v>455</v>
      </c>
      <c r="D1470" s="9" t="s">
        <v>509</v>
      </c>
      <c r="E1470" s="9" t="s">
        <v>510</v>
      </c>
      <c r="F1470" s="9" t="s">
        <v>548</v>
      </c>
      <c r="G1470" s="9" t="s">
        <v>525</v>
      </c>
      <c r="H1470" s="9" t="s">
        <v>526</v>
      </c>
      <c r="I1470" s="9" t="s">
        <v>522</v>
      </c>
      <c r="J1470" s="9">
        <v>6</v>
      </c>
      <c r="K1470" s="9">
        <v>3000</v>
      </c>
    </row>
    <row r="1471" spans="1:11" x14ac:dyDescent="0.25">
      <c r="A1471" s="9" t="s">
        <v>2059</v>
      </c>
      <c r="B1471" s="9">
        <v>42350</v>
      </c>
      <c r="C1471" s="9" t="s">
        <v>545</v>
      </c>
      <c r="D1471" s="9" t="s">
        <v>546</v>
      </c>
      <c r="E1471" s="9" t="s">
        <v>547</v>
      </c>
      <c r="F1471" s="9" t="s">
        <v>511</v>
      </c>
      <c r="G1471" s="9" t="s">
        <v>512</v>
      </c>
      <c r="H1471" s="9" t="s">
        <v>513</v>
      </c>
      <c r="I1471" s="9" t="s">
        <v>577</v>
      </c>
      <c r="J1471" s="9">
        <v>13</v>
      </c>
      <c r="K1471" s="9">
        <v>18000</v>
      </c>
    </row>
    <row r="1472" spans="1:11" x14ac:dyDescent="0.25">
      <c r="A1472" s="9" t="s">
        <v>2060</v>
      </c>
      <c r="B1472" s="9">
        <v>42350</v>
      </c>
      <c r="C1472" s="9" t="s">
        <v>516</v>
      </c>
      <c r="D1472" s="9" t="s">
        <v>517</v>
      </c>
      <c r="E1472" s="9" t="s">
        <v>576</v>
      </c>
      <c r="F1472" s="9" t="s">
        <v>511</v>
      </c>
      <c r="G1472" s="9" t="s">
        <v>512</v>
      </c>
      <c r="H1472" s="9" t="s">
        <v>513</v>
      </c>
      <c r="I1472" s="9" t="s">
        <v>514</v>
      </c>
      <c r="J1472" s="9">
        <v>14</v>
      </c>
      <c r="K1472" s="9">
        <v>18000</v>
      </c>
    </row>
    <row r="1473" spans="1:11" x14ac:dyDescent="0.25">
      <c r="A1473" s="9" t="s">
        <v>2061</v>
      </c>
      <c r="B1473" s="9">
        <v>42350</v>
      </c>
      <c r="C1473" s="9" t="s">
        <v>545</v>
      </c>
      <c r="D1473" s="9" t="s">
        <v>546</v>
      </c>
      <c r="E1473" s="9" t="s">
        <v>547</v>
      </c>
      <c r="F1473" s="9" t="s">
        <v>519</v>
      </c>
      <c r="G1473" s="9" t="s">
        <v>520</v>
      </c>
      <c r="H1473" s="9" t="s">
        <v>521</v>
      </c>
      <c r="I1473" s="9" t="s">
        <v>563</v>
      </c>
      <c r="J1473" s="9">
        <v>24</v>
      </c>
      <c r="K1473" s="9">
        <v>13500</v>
      </c>
    </row>
    <row r="1474" spans="1:11" x14ac:dyDescent="0.25">
      <c r="A1474" s="9" t="s">
        <v>2062</v>
      </c>
      <c r="B1474" s="9">
        <v>42351</v>
      </c>
      <c r="C1474" s="9" t="s">
        <v>540</v>
      </c>
      <c r="D1474" s="9" t="s">
        <v>541</v>
      </c>
      <c r="E1474" s="9" t="s">
        <v>587</v>
      </c>
      <c r="F1474" s="9" t="s">
        <v>570</v>
      </c>
      <c r="G1474" s="9" t="s">
        <v>555</v>
      </c>
      <c r="H1474" s="9" t="s">
        <v>521</v>
      </c>
      <c r="I1474" s="9" t="s">
        <v>577</v>
      </c>
      <c r="J1474" s="9">
        <v>23</v>
      </c>
      <c r="K1474" s="9">
        <v>9000</v>
      </c>
    </row>
    <row r="1475" spans="1:11" x14ac:dyDescent="0.25">
      <c r="A1475" s="9" t="s">
        <v>2063</v>
      </c>
      <c r="B1475" s="9">
        <v>42351</v>
      </c>
      <c r="C1475" s="9" t="s">
        <v>529</v>
      </c>
      <c r="D1475" s="9" t="s">
        <v>530</v>
      </c>
      <c r="E1475" s="9" t="s">
        <v>625</v>
      </c>
      <c r="F1475" s="9" t="s">
        <v>519</v>
      </c>
      <c r="G1475" s="9" t="s">
        <v>520</v>
      </c>
      <c r="H1475" s="9" t="s">
        <v>521</v>
      </c>
      <c r="I1475" s="9" t="s">
        <v>514</v>
      </c>
      <c r="J1475" s="9">
        <v>6</v>
      </c>
      <c r="K1475" s="9">
        <v>13500</v>
      </c>
    </row>
    <row r="1476" spans="1:11" x14ac:dyDescent="0.25">
      <c r="A1476" s="9" t="s">
        <v>2064</v>
      </c>
      <c r="B1476" s="9">
        <v>42351</v>
      </c>
      <c r="C1476" s="9" t="s">
        <v>535</v>
      </c>
      <c r="D1476" s="9" t="s">
        <v>536</v>
      </c>
      <c r="E1476" s="9" t="s">
        <v>584</v>
      </c>
      <c r="F1476" s="9" t="s">
        <v>554</v>
      </c>
      <c r="G1476" s="9" t="s">
        <v>555</v>
      </c>
      <c r="H1476" s="9" t="s">
        <v>521</v>
      </c>
      <c r="I1476" s="9" t="s">
        <v>563</v>
      </c>
      <c r="J1476" s="9">
        <v>20</v>
      </c>
      <c r="K1476" s="9">
        <v>8000</v>
      </c>
    </row>
    <row r="1477" spans="1:11" x14ac:dyDescent="0.25">
      <c r="A1477" s="9" t="s">
        <v>2065</v>
      </c>
      <c r="B1477" s="9">
        <v>42351</v>
      </c>
      <c r="C1477" s="9" t="s">
        <v>567</v>
      </c>
      <c r="D1477" s="9" t="s">
        <v>568</v>
      </c>
      <c r="E1477" s="9" t="s">
        <v>607</v>
      </c>
      <c r="F1477" s="9" t="s">
        <v>511</v>
      </c>
      <c r="G1477" s="9" t="s">
        <v>512</v>
      </c>
      <c r="H1477" s="9" t="s">
        <v>513</v>
      </c>
      <c r="I1477" s="9" t="s">
        <v>565</v>
      </c>
      <c r="J1477" s="9">
        <v>2</v>
      </c>
      <c r="K1477" s="9">
        <v>18000</v>
      </c>
    </row>
    <row r="1478" spans="1:11" x14ac:dyDescent="0.25">
      <c r="A1478" s="9" t="s">
        <v>2066</v>
      </c>
      <c r="B1478" s="9">
        <v>42351</v>
      </c>
      <c r="C1478" s="9" t="s">
        <v>529</v>
      </c>
      <c r="D1478" s="9" t="s">
        <v>530</v>
      </c>
      <c r="E1478" s="9" t="s">
        <v>531</v>
      </c>
      <c r="F1478" s="9" t="s">
        <v>519</v>
      </c>
      <c r="G1478" s="9" t="s">
        <v>520</v>
      </c>
      <c r="H1478" s="9" t="s">
        <v>521</v>
      </c>
      <c r="I1478" s="9" t="s">
        <v>556</v>
      </c>
      <c r="J1478" s="9">
        <v>4</v>
      </c>
      <c r="K1478" s="9">
        <v>13500</v>
      </c>
    </row>
    <row r="1479" spans="1:11" x14ac:dyDescent="0.25">
      <c r="A1479" s="9" t="s">
        <v>2067</v>
      </c>
      <c r="B1479" s="9">
        <v>42351</v>
      </c>
      <c r="C1479" s="9" t="s">
        <v>455</v>
      </c>
      <c r="D1479" s="9" t="s">
        <v>509</v>
      </c>
      <c r="E1479" s="9" t="s">
        <v>510</v>
      </c>
      <c r="F1479" s="9" t="s">
        <v>570</v>
      </c>
      <c r="G1479" s="9" t="s">
        <v>555</v>
      </c>
      <c r="H1479" s="9" t="s">
        <v>521</v>
      </c>
      <c r="I1479" s="9" t="s">
        <v>582</v>
      </c>
      <c r="J1479" s="9">
        <v>5</v>
      </c>
      <c r="K1479" s="9">
        <v>9000</v>
      </c>
    </row>
    <row r="1480" spans="1:11" x14ac:dyDescent="0.25">
      <c r="A1480" s="9" t="s">
        <v>2068</v>
      </c>
      <c r="B1480" s="9">
        <v>42351</v>
      </c>
      <c r="C1480" s="9" t="s">
        <v>551</v>
      </c>
      <c r="D1480" s="9" t="s">
        <v>552</v>
      </c>
      <c r="E1480" s="9" t="s">
        <v>593</v>
      </c>
      <c r="F1480" s="9" t="s">
        <v>570</v>
      </c>
      <c r="G1480" s="9" t="s">
        <v>555</v>
      </c>
      <c r="H1480" s="9" t="s">
        <v>521</v>
      </c>
      <c r="I1480" s="9" t="s">
        <v>543</v>
      </c>
      <c r="J1480" s="9">
        <v>25</v>
      </c>
      <c r="K1480" s="9">
        <v>9000</v>
      </c>
    </row>
    <row r="1481" spans="1:11" x14ac:dyDescent="0.25">
      <c r="A1481" s="9" t="s">
        <v>2069</v>
      </c>
      <c r="B1481" s="9">
        <v>42352</v>
      </c>
      <c r="C1481" s="9" t="s">
        <v>558</v>
      </c>
      <c r="D1481" s="9" t="s">
        <v>540</v>
      </c>
      <c r="E1481" s="9" t="s">
        <v>605</v>
      </c>
      <c r="F1481" s="9" t="s">
        <v>618</v>
      </c>
      <c r="G1481" s="9" t="s">
        <v>619</v>
      </c>
      <c r="H1481" s="9" t="s">
        <v>562</v>
      </c>
      <c r="I1481" s="9" t="s">
        <v>538</v>
      </c>
      <c r="J1481" s="9">
        <v>11</v>
      </c>
      <c r="K1481" s="9">
        <v>2500</v>
      </c>
    </row>
    <row r="1482" spans="1:11" x14ac:dyDescent="0.25">
      <c r="A1482" s="9" t="s">
        <v>2070</v>
      </c>
      <c r="B1482" s="9">
        <v>42353</v>
      </c>
      <c r="C1482" s="9" t="s">
        <v>516</v>
      </c>
      <c r="D1482" s="9" t="s">
        <v>517</v>
      </c>
      <c r="E1482" s="9" t="s">
        <v>576</v>
      </c>
      <c r="F1482" s="9" t="s">
        <v>618</v>
      </c>
      <c r="G1482" s="9" t="s">
        <v>619</v>
      </c>
      <c r="H1482" s="9" t="s">
        <v>562</v>
      </c>
      <c r="I1482" s="9" t="s">
        <v>574</v>
      </c>
      <c r="J1482" s="9">
        <v>3</v>
      </c>
      <c r="K1482" s="9">
        <v>2500</v>
      </c>
    </row>
    <row r="1483" spans="1:11" x14ac:dyDescent="0.25">
      <c r="A1483" s="9" t="s">
        <v>2071</v>
      </c>
      <c r="B1483" s="9">
        <v>42353</v>
      </c>
      <c r="C1483" s="9" t="s">
        <v>551</v>
      </c>
      <c r="D1483" s="9" t="s">
        <v>552</v>
      </c>
      <c r="E1483" s="9" t="s">
        <v>553</v>
      </c>
      <c r="F1483" s="9" t="s">
        <v>519</v>
      </c>
      <c r="G1483" s="9" t="s">
        <v>532</v>
      </c>
      <c r="H1483" s="9" t="s">
        <v>521</v>
      </c>
      <c r="I1483" s="9" t="s">
        <v>585</v>
      </c>
      <c r="J1483" s="9">
        <v>12</v>
      </c>
      <c r="K1483" s="9">
        <v>10500</v>
      </c>
    </row>
    <row r="1484" spans="1:11" x14ac:dyDescent="0.25">
      <c r="A1484" s="9" t="s">
        <v>2072</v>
      </c>
      <c r="B1484" s="9">
        <v>42353</v>
      </c>
      <c r="C1484" s="9" t="s">
        <v>558</v>
      </c>
      <c r="D1484" s="9" t="s">
        <v>540</v>
      </c>
      <c r="E1484" s="9" t="s">
        <v>605</v>
      </c>
      <c r="F1484" s="9" t="s">
        <v>570</v>
      </c>
      <c r="G1484" s="9" t="s">
        <v>555</v>
      </c>
      <c r="H1484" s="9" t="s">
        <v>521</v>
      </c>
      <c r="I1484" s="9" t="s">
        <v>571</v>
      </c>
      <c r="J1484" s="9">
        <v>22</v>
      </c>
      <c r="K1484" s="9">
        <v>9000</v>
      </c>
    </row>
    <row r="1485" spans="1:11" x14ac:dyDescent="0.25">
      <c r="A1485" s="9" t="s">
        <v>2073</v>
      </c>
      <c r="B1485" s="9">
        <v>42353</v>
      </c>
      <c r="C1485" s="9" t="s">
        <v>551</v>
      </c>
      <c r="D1485" s="9" t="s">
        <v>552</v>
      </c>
      <c r="E1485" s="9" t="s">
        <v>646</v>
      </c>
      <c r="F1485" s="9" t="s">
        <v>524</v>
      </c>
      <c r="G1485" s="9" t="s">
        <v>525</v>
      </c>
      <c r="H1485" s="9" t="s">
        <v>526</v>
      </c>
      <c r="I1485" s="9" t="s">
        <v>549</v>
      </c>
      <c r="J1485" s="9">
        <v>15</v>
      </c>
      <c r="K1485" s="9">
        <v>900</v>
      </c>
    </row>
    <row r="1486" spans="1:11" x14ac:dyDescent="0.25">
      <c r="A1486" s="9" t="s">
        <v>2074</v>
      </c>
      <c r="B1486" s="9">
        <v>42354</v>
      </c>
      <c r="C1486" s="9" t="s">
        <v>558</v>
      </c>
      <c r="D1486" s="9" t="s">
        <v>540</v>
      </c>
      <c r="E1486" s="9" t="s">
        <v>655</v>
      </c>
      <c r="F1486" s="9" t="s">
        <v>588</v>
      </c>
      <c r="G1486" s="9" t="s">
        <v>589</v>
      </c>
      <c r="H1486" s="9" t="s">
        <v>526</v>
      </c>
      <c r="I1486" s="9" t="s">
        <v>533</v>
      </c>
      <c r="J1486" s="9">
        <v>23</v>
      </c>
      <c r="K1486" s="9">
        <v>2500</v>
      </c>
    </row>
    <row r="1487" spans="1:11" x14ac:dyDescent="0.25">
      <c r="A1487" s="9" t="s">
        <v>2075</v>
      </c>
      <c r="B1487" s="9">
        <v>42354</v>
      </c>
      <c r="C1487" s="9" t="s">
        <v>567</v>
      </c>
      <c r="D1487" s="9" t="s">
        <v>568</v>
      </c>
      <c r="E1487" s="9" t="s">
        <v>569</v>
      </c>
      <c r="F1487" s="9" t="s">
        <v>511</v>
      </c>
      <c r="G1487" s="9" t="s">
        <v>512</v>
      </c>
      <c r="H1487" s="9" t="s">
        <v>513</v>
      </c>
      <c r="I1487" s="9" t="s">
        <v>579</v>
      </c>
      <c r="J1487" s="9">
        <v>11</v>
      </c>
      <c r="K1487" s="9">
        <v>18000</v>
      </c>
    </row>
    <row r="1488" spans="1:11" x14ac:dyDescent="0.25">
      <c r="A1488" s="9" t="s">
        <v>2076</v>
      </c>
      <c r="B1488" s="9">
        <v>42354</v>
      </c>
      <c r="C1488" s="9" t="s">
        <v>455</v>
      </c>
      <c r="D1488" s="9" t="s">
        <v>509</v>
      </c>
      <c r="E1488" s="9" t="s">
        <v>613</v>
      </c>
      <c r="F1488" s="9" t="s">
        <v>524</v>
      </c>
      <c r="G1488" s="9" t="s">
        <v>525</v>
      </c>
      <c r="H1488" s="9" t="s">
        <v>526</v>
      </c>
      <c r="I1488" s="9" t="s">
        <v>527</v>
      </c>
      <c r="J1488" s="9">
        <v>7</v>
      </c>
      <c r="K1488" s="9">
        <v>900</v>
      </c>
    </row>
    <row r="1489" spans="1:11" x14ac:dyDescent="0.25">
      <c r="A1489" s="9" t="s">
        <v>2077</v>
      </c>
      <c r="B1489" s="9">
        <v>42354</v>
      </c>
      <c r="C1489" s="9" t="s">
        <v>516</v>
      </c>
      <c r="D1489" s="9" t="s">
        <v>517</v>
      </c>
      <c r="E1489" s="9" t="s">
        <v>518</v>
      </c>
      <c r="F1489" s="9" t="s">
        <v>560</v>
      </c>
      <c r="G1489" s="9" t="s">
        <v>561</v>
      </c>
      <c r="H1489" s="9" t="s">
        <v>562</v>
      </c>
      <c r="I1489" s="9" t="s">
        <v>522</v>
      </c>
      <c r="J1489" s="9">
        <v>14</v>
      </c>
      <c r="K1489" s="9">
        <v>7000</v>
      </c>
    </row>
    <row r="1490" spans="1:11" x14ac:dyDescent="0.25">
      <c r="A1490" s="9" t="s">
        <v>2078</v>
      </c>
      <c r="B1490" s="9">
        <v>42355</v>
      </c>
      <c r="C1490" s="9" t="s">
        <v>558</v>
      </c>
      <c r="D1490" s="9" t="s">
        <v>540</v>
      </c>
      <c r="E1490" s="9" t="s">
        <v>605</v>
      </c>
      <c r="F1490" s="9" t="s">
        <v>548</v>
      </c>
      <c r="G1490" s="9" t="s">
        <v>525</v>
      </c>
      <c r="H1490" s="9" t="s">
        <v>526</v>
      </c>
      <c r="I1490" s="9" t="s">
        <v>514</v>
      </c>
      <c r="J1490" s="9">
        <v>24</v>
      </c>
      <c r="K1490" s="9">
        <v>3000</v>
      </c>
    </row>
    <row r="1491" spans="1:11" x14ac:dyDescent="0.25">
      <c r="A1491" s="9" t="s">
        <v>2079</v>
      </c>
      <c r="B1491" s="9">
        <v>42355</v>
      </c>
      <c r="C1491" s="9" t="s">
        <v>535</v>
      </c>
      <c r="D1491" s="9" t="s">
        <v>536</v>
      </c>
      <c r="E1491" s="9" t="s">
        <v>537</v>
      </c>
      <c r="F1491" s="9" t="s">
        <v>524</v>
      </c>
      <c r="G1491" s="9" t="s">
        <v>525</v>
      </c>
      <c r="H1491" s="9" t="s">
        <v>526</v>
      </c>
      <c r="I1491" s="9" t="s">
        <v>522</v>
      </c>
      <c r="J1491" s="9">
        <v>9</v>
      </c>
      <c r="K1491" s="9">
        <v>900</v>
      </c>
    </row>
    <row r="1492" spans="1:11" x14ac:dyDescent="0.25">
      <c r="A1492" s="9" t="s">
        <v>2080</v>
      </c>
      <c r="B1492" s="9">
        <v>42356</v>
      </c>
      <c r="C1492" s="9" t="s">
        <v>551</v>
      </c>
      <c r="D1492" s="9" t="s">
        <v>552</v>
      </c>
      <c r="E1492" s="9" t="s">
        <v>646</v>
      </c>
      <c r="F1492" s="9" t="s">
        <v>570</v>
      </c>
      <c r="G1492" s="9" t="s">
        <v>555</v>
      </c>
      <c r="H1492" s="9" t="s">
        <v>521</v>
      </c>
      <c r="I1492" s="9" t="s">
        <v>527</v>
      </c>
      <c r="J1492" s="9">
        <v>12</v>
      </c>
      <c r="K1492" s="9">
        <v>9000</v>
      </c>
    </row>
    <row r="1493" spans="1:11" x14ac:dyDescent="0.25">
      <c r="A1493" s="9" t="s">
        <v>2081</v>
      </c>
      <c r="B1493" s="9">
        <v>42357</v>
      </c>
      <c r="C1493" s="9" t="s">
        <v>545</v>
      </c>
      <c r="D1493" s="9" t="s">
        <v>546</v>
      </c>
      <c r="E1493" s="9" t="s">
        <v>641</v>
      </c>
      <c r="F1493" s="9" t="s">
        <v>511</v>
      </c>
      <c r="G1493" s="9" t="s">
        <v>512</v>
      </c>
      <c r="H1493" s="9" t="s">
        <v>513</v>
      </c>
      <c r="I1493" s="9" t="s">
        <v>533</v>
      </c>
      <c r="J1493" s="9">
        <v>9</v>
      </c>
      <c r="K1493" s="9">
        <v>18000</v>
      </c>
    </row>
    <row r="1494" spans="1:11" x14ac:dyDescent="0.25">
      <c r="A1494" s="9" t="s">
        <v>2082</v>
      </c>
      <c r="B1494" s="9">
        <v>42357</v>
      </c>
      <c r="C1494" s="9" t="s">
        <v>529</v>
      </c>
      <c r="D1494" s="9" t="s">
        <v>530</v>
      </c>
      <c r="E1494" s="9" t="s">
        <v>625</v>
      </c>
      <c r="F1494" s="9" t="s">
        <v>519</v>
      </c>
      <c r="G1494" s="9" t="s">
        <v>520</v>
      </c>
      <c r="H1494" s="9" t="s">
        <v>521</v>
      </c>
      <c r="I1494" s="9" t="s">
        <v>538</v>
      </c>
      <c r="J1494" s="9">
        <v>16</v>
      </c>
      <c r="K1494" s="9">
        <v>13500</v>
      </c>
    </row>
    <row r="1495" spans="1:11" x14ac:dyDescent="0.25">
      <c r="A1495" s="9" t="s">
        <v>2083</v>
      </c>
      <c r="B1495" s="9">
        <v>42357</v>
      </c>
      <c r="C1495" s="9" t="s">
        <v>516</v>
      </c>
      <c r="D1495" s="9" t="s">
        <v>517</v>
      </c>
      <c r="E1495" s="9" t="s">
        <v>696</v>
      </c>
      <c r="F1495" s="9" t="s">
        <v>570</v>
      </c>
      <c r="G1495" s="9" t="s">
        <v>555</v>
      </c>
      <c r="H1495" s="9" t="s">
        <v>521</v>
      </c>
      <c r="I1495" s="9" t="s">
        <v>543</v>
      </c>
      <c r="J1495" s="9">
        <v>23</v>
      </c>
      <c r="K1495" s="9">
        <v>9000</v>
      </c>
    </row>
    <row r="1496" spans="1:11" x14ac:dyDescent="0.25">
      <c r="A1496" s="9" t="s">
        <v>2084</v>
      </c>
      <c r="B1496" s="9">
        <v>42357</v>
      </c>
      <c r="C1496" s="9" t="s">
        <v>558</v>
      </c>
      <c r="D1496" s="9" t="s">
        <v>540</v>
      </c>
      <c r="E1496" s="9" t="s">
        <v>655</v>
      </c>
      <c r="F1496" s="9" t="s">
        <v>570</v>
      </c>
      <c r="G1496" s="9" t="s">
        <v>555</v>
      </c>
      <c r="H1496" s="9" t="s">
        <v>521</v>
      </c>
      <c r="I1496" s="9" t="s">
        <v>549</v>
      </c>
      <c r="J1496" s="9">
        <v>15</v>
      </c>
      <c r="K1496" s="9">
        <v>9000</v>
      </c>
    </row>
    <row r="1497" spans="1:11" x14ac:dyDescent="0.25">
      <c r="A1497" s="9" t="s">
        <v>2085</v>
      </c>
      <c r="B1497" s="9">
        <v>42357</v>
      </c>
      <c r="C1497" s="9" t="s">
        <v>567</v>
      </c>
      <c r="D1497" s="9" t="s">
        <v>568</v>
      </c>
      <c r="E1497" s="9" t="s">
        <v>607</v>
      </c>
      <c r="F1497" s="9" t="s">
        <v>524</v>
      </c>
      <c r="G1497" s="9" t="s">
        <v>525</v>
      </c>
      <c r="H1497" s="9" t="s">
        <v>526</v>
      </c>
      <c r="I1497" s="9" t="s">
        <v>556</v>
      </c>
      <c r="J1497" s="9">
        <v>23</v>
      </c>
      <c r="K1497" s="9">
        <v>900</v>
      </c>
    </row>
    <row r="1498" spans="1:11" x14ac:dyDescent="0.25">
      <c r="A1498" s="9" t="s">
        <v>2086</v>
      </c>
      <c r="B1498" s="9">
        <v>42358</v>
      </c>
      <c r="C1498" s="9" t="s">
        <v>529</v>
      </c>
      <c r="D1498" s="9" t="s">
        <v>530</v>
      </c>
      <c r="E1498" s="9" t="s">
        <v>625</v>
      </c>
      <c r="F1498" s="9" t="s">
        <v>570</v>
      </c>
      <c r="G1498" s="9" t="s">
        <v>555</v>
      </c>
      <c r="H1498" s="9" t="s">
        <v>521</v>
      </c>
      <c r="I1498" s="9" t="s">
        <v>563</v>
      </c>
      <c r="J1498" s="9">
        <v>3</v>
      </c>
      <c r="K1498" s="9">
        <v>9000</v>
      </c>
    </row>
    <row r="1499" spans="1:11" x14ac:dyDescent="0.25">
      <c r="A1499" s="9" t="s">
        <v>2087</v>
      </c>
      <c r="B1499" s="9">
        <v>42358</v>
      </c>
      <c r="C1499" s="9" t="s">
        <v>558</v>
      </c>
      <c r="D1499" s="9" t="s">
        <v>540</v>
      </c>
      <c r="E1499" s="9" t="s">
        <v>559</v>
      </c>
      <c r="F1499" s="9" t="s">
        <v>524</v>
      </c>
      <c r="G1499" s="9" t="s">
        <v>525</v>
      </c>
      <c r="H1499" s="9" t="s">
        <v>526</v>
      </c>
      <c r="I1499" s="9" t="s">
        <v>565</v>
      </c>
      <c r="J1499" s="9">
        <v>9</v>
      </c>
      <c r="K1499" s="9">
        <v>900</v>
      </c>
    </row>
    <row r="1500" spans="1:11" x14ac:dyDescent="0.25">
      <c r="A1500" s="9" t="s">
        <v>2088</v>
      </c>
      <c r="B1500" s="9">
        <v>42358</v>
      </c>
      <c r="C1500" s="9" t="s">
        <v>540</v>
      </c>
      <c r="D1500" s="9" t="s">
        <v>541</v>
      </c>
      <c r="E1500" s="9" t="s">
        <v>542</v>
      </c>
      <c r="F1500" s="9" t="s">
        <v>524</v>
      </c>
      <c r="G1500" s="9" t="s">
        <v>525</v>
      </c>
      <c r="H1500" s="9" t="s">
        <v>526</v>
      </c>
      <c r="I1500" s="9" t="s">
        <v>571</v>
      </c>
      <c r="J1500" s="9">
        <v>20</v>
      </c>
      <c r="K1500" s="9">
        <v>900</v>
      </c>
    </row>
    <row r="1501" spans="1:11" x14ac:dyDescent="0.25">
      <c r="A1501" s="9" t="s">
        <v>2089</v>
      </c>
      <c r="B1501" s="9">
        <v>42358</v>
      </c>
      <c r="C1501" s="9" t="s">
        <v>529</v>
      </c>
      <c r="D1501" s="9" t="s">
        <v>530</v>
      </c>
      <c r="E1501" s="9" t="s">
        <v>625</v>
      </c>
      <c r="F1501" s="9" t="s">
        <v>554</v>
      </c>
      <c r="G1501" s="9" t="s">
        <v>555</v>
      </c>
      <c r="H1501" s="9" t="s">
        <v>521</v>
      </c>
      <c r="I1501" s="9" t="s">
        <v>574</v>
      </c>
      <c r="J1501" s="9">
        <v>8</v>
      </c>
      <c r="K1501" s="9">
        <v>8000</v>
      </c>
    </row>
    <row r="1502" spans="1:11" x14ac:dyDescent="0.25">
      <c r="A1502" s="9" t="s">
        <v>2090</v>
      </c>
      <c r="B1502" s="9">
        <v>42358</v>
      </c>
      <c r="C1502" s="9" t="s">
        <v>540</v>
      </c>
      <c r="D1502" s="9" t="s">
        <v>541</v>
      </c>
      <c r="E1502" s="9" t="s">
        <v>542</v>
      </c>
      <c r="F1502" s="9" t="s">
        <v>524</v>
      </c>
      <c r="G1502" s="9" t="s">
        <v>525</v>
      </c>
      <c r="H1502" s="9" t="s">
        <v>526</v>
      </c>
      <c r="I1502" s="9" t="s">
        <v>577</v>
      </c>
      <c r="J1502" s="9">
        <v>9</v>
      </c>
      <c r="K1502" s="9">
        <v>900</v>
      </c>
    </row>
    <row r="1503" spans="1:11" x14ac:dyDescent="0.25">
      <c r="A1503" s="9" t="s">
        <v>2091</v>
      </c>
      <c r="B1503" s="9">
        <v>42358</v>
      </c>
      <c r="C1503" s="9" t="s">
        <v>535</v>
      </c>
      <c r="D1503" s="9" t="s">
        <v>536</v>
      </c>
      <c r="E1503" s="9" t="s">
        <v>584</v>
      </c>
      <c r="F1503" s="9" t="s">
        <v>519</v>
      </c>
      <c r="G1503" s="9" t="s">
        <v>525</v>
      </c>
      <c r="H1503" s="9" t="s">
        <v>521</v>
      </c>
      <c r="I1503" s="9" t="s">
        <v>579</v>
      </c>
      <c r="J1503" s="9">
        <v>1</v>
      </c>
      <c r="K1503" s="9">
        <v>12000</v>
      </c>
    </row>
    <row r="1504" spans="1:11" x14ac:dyDescent="0.25">
      <c r="A1504" s="9" t="s">
        <v>2092</v>
      </c>
      <c r="B1504" s="9">
        <v>42358</v>
      </c>
      <c r="C1504" s="9" t="s">
        <v>558</v>
      </c>
      <c r="D1504" s="9" t="s">
        <v>540</v>
      </c>
      <c r="E1504" s="9" t="s">
        <v>655</v>
      </c>
      <c r="F1504" s="9" t="s">
        <v>554</v>
      </c>
      <c r="G1504" s="9" t="s">
        <v>555</v>
      </c>
      <c r="H1504" s="9" t="s">
        <v>521</v>
      </c>
      <c r="I1504" s="9" t="s">
        <v>582</v>
      </c>
      <c r="J1504" s="9">
        <v>4</v>
      </c>
      <c r="K1504" s="9">
        <v>8000</v>
      </c>
    </row>
    <row r="1505" spans="1:11" x14ac:dyDescent="0.25">
      <c r="A1505" s="9" t="s">
        <v>2093</v>
      </c>
      <c r="B1505" s="9">
        <v>42359</v>
      </c>
      <c r="C1505" s="9" t="s">
        <v>455</v>
      </c>
      <c r="D1505" s="9" t="s">
        <v>509</v>
      </c>
      <c r="E1505" s="9" t="s">
        <v>573</v>
      </c>
      <c r="F1505" s="9" t="s">
        <v>511</v>
      </c>
      <c r="G1505" s="9" t="s">
        <v>512</v>
      </c>
      <c r="H1505" s="9" t="s">
        <v>513</v>
      </c>
      <c r="I1505" s="9" t="s">
        <v>585</v>
      </c>
      <c r="J1505" s="9">
        <v>21</v>
      </c>
      <c r="K1505" s="9">
        <v>18000</v>
      </c>
    </row>
    <row r="1506" spans="1:11" x14ac:dyDescent="0.25">
      <c r="A1506" s="9" t="s">
        <v>2094</v>
      </c>
      <c r="B1506" s="9">
        <v>42359</v>
      </c>
      <c r="C1506" s="9" t="s">
        <v>535</v>
      </c>
      <c r="D1506" s="9" t="s">
        <v>536</v>
      </c>
      <c r="E1506" s="9" t="s">
        <v>629</v>
      </c>
      <c r="F1506" s="9" t="s">
        <v>519</v>
      </c>
      <c r="G1506" s="9" t="s">
        <v>525</v>
      </c>
      <c r="H1506" s="9" t="s">
        <v>521</v>
      </c>
      <c r="I1506" s="9" t="s">
        <v>574</v>
      </c>
      <c r="J1506" s="9">
        <v>16</v>
      </c>
      <c r="K1506" s="9">
        <v>12000</v>
      </c>
    </row>
    <row r="1507" spans="1:11" x14ac:dyDescent="0.25">
      <c r="A1507" s="9" t="s">
        <v>2095</v>
      </c>
      <c r="B1507" s="9">
        <v>42359</v>
      </c>
      <c r="C1507" s="9" t="s">
        <v>558</v>
      </c>
      <c r="D1507" s="9" t="s">
        <v>540</v>
      </c>
      <c r="E1507" s="9" t="s">
        <v>559</v>
      </c>
      <c r="F1507" s="9" t="s">
        <v>588</v>
      </c>
      <c r="G1507" s="9" t="s">
        <v>589</v>
      </c>
      <c r="H1507" s="9" t="s">
        <v>526</v>
      </c>
      <c r="I1507" s="9" t="s">
        <v>585</v>
      </c>
      <c r="J1507" s="9">
        <v>24</v>
      </c>
      <c r="K1507" s="9">
        <v>2500</v>
      </c>
    </row>
    <row r="1508" spans="1:11" x14ac:dyDescent="0.25">
      <c r="A1508" s="9" t="s">
        <v>2096</v>
      </c>
      <c r="B1508" s="9">
        <v>42359</v>
      </c>
      <c r="C1508" s="9" t="s">
        <v>551</v>
      </c>
      <c r="D1508" s="9" t="s">
        <v>552</v>
      </c>
      <c r="E1508" s="9" t="s">
        <v>646</v>
      </c>
      <c r="F1508" s="9" t="s">
        <v>519</v>
      </c>
      <c r="G1508" s="9" t="s">
        <v>532</v>
      </c>
      <c r="H1508" s="9" t="s">
        <v>521</v>
      </c>
      <c r="I1508" s="9" t="s">
        <v>571</v>
      </c>
      <c r="J1508" s="9">
        <v>15</v>
      </c>
      <c r="K1508" s="9">
        <v>10500</v>
      </c>
    </row>
    <row r="1509" spans="1:11" x14ac:dyDescent="0.25">
      <c r="A1509" s="9" t="s">
        <v>2097</v>
      </c>
      <c r="B1509" s="9">
        <v>42359</v>
      </c>
      <c r="C1509" s="9" t="s">
        <v>540</v>
      </c>
      <c r="D1509" s="9" t="s">
        <v>541</v>
      </c>
      <c r="E1509" s="9" t="s">
        <v>542</v>
      </c>
      <c r="F1509" s="9" t="s">
        <v>524</v>
      </c>
      <c r="G1509" s="9" t="s">
        <v>525</v>
      </c>
      <c r="H1509" s="9" t="s">
        <v>526</v>
      </c>
      <c r="I1509" s="9" t="s">
        <v>565</v>
      </c>
      <c r="J1509" s="9">
        <v>24</v>
      </c>
      <c r="K1509" s="9">
        <v>900</v>
      </c>
    </row>
    <row r="1510" spans="1:11" x14ac:dyDescent="0.25">
      <c r="A1510" s="9" t="s">
        <v>2098</v>
      </c>
      <c r="B1510" s="9">
        <v>42360</v>
      </c>
      <c r="C1510" s="9" t="s">
        <v>558</v>
      </c>
      <c r="D1510" s="9" t="s">
        <v>540</v>
      </c>
      <c r="E1510" s="9" t="s">
        <v>605</v>
      </c>
      <c r="F1510" s="9" t="s">
        <v>554</v>
      </c>
      <c r="G1510" s="9" t="s">
        <v>555</v>
      </c>
      <c r="H1510" s="9" t="s">
        <v>521</v>
      </c>
      <c r="I1510" s="9" t="s">
        <v>556</v>
      </c>
      <c r="J1510" s="9">
        <v>22</v>
      </c>
      <c r="K1510" s="9">
        <v>8000</v>
      </c>
    </row>
    <row r="1511" spans="1:11" x14ac:dyDescent="0.25">
      <c r="A1511" s="9" t="s">
        <v>2099</v>
      </c>
      <c r="B1511" s="9">
        <v>42360</v>
      </c>
      <c r="C1511" s="9" t="s">
        <v>455</v>
      </c>
      <c r="D1511" s="9" t="s">
        <v>509</v>
      </c>
      <c r="E1511" s="9" t="s">
        <v>510</v>
      </c>
      <c r="F1511" s="9" t="s">
        <v>524</v>
      </c>
      <c r="G1511" s="9" t="s">
        <v>525</v>
      </c>
      <c r="H1511" s="9" t="s">
        <v>526</v>
      </c>
      <c r="I1511" s="9" t="s">
        <v>582</v>
      </c>
      <c r="J1511" s="9">
        <v>21</v>
      </c>
      <c r="K1511" s="9">
        <v>900</v>
      </c>
    </row>
    <row r="1512" spans="1:11" x14ac:dyDescent="0.25">
      <c r="A1512" s="9" t="s">
        <v>2100</v>
      </c>
      <c r="B1512" s="9">
        <v>42360</v>
      </c>
      <c r="C1512" s="9" t="s">
        <v>516</v>
      </c>
      <c r="D1512" s="9" t="s">
        <v>517</v>
      </c>
      <c r="E1512" s="9" t="s">
        <v>623</v>
      </c>
      <c r="F1512" s="9" t="s">
        <v>588</v>
      </c>
      <c r="G1512" s="9" t="s">
        <v>589</v>
      </c>
      <c r="H1512" s="9" t="s">
        <v>526</v>
      </c>
      <c r="I1512" s="9" t="s">
        <v>549</v>
      </c>
      <c r="J1512" s="9">
        <v>12</v>
      </c>
      <c r="K1512" s="9">
        <v>2500</v>
      </c>
    </row>
    <row r="1513" spans="1:11" x14ac:dyDescent="0.25">
      <c r="A1513" s="9" t="s">
        <v>2101</v>
      </c>
      <c r="B1513" s="9">
        <v>42360</v>
      </c>
      <c r="C1513" s="9" t="s">
        <v>455</v>
      </c>
      <c r="D1513" s="9" t="s">
        <v>509</v>
      </c>
      <c r="E1513" s="9" t="s">
        <v>686</v>
      </c>
      <c r="F1513" s="9" t="s">
        <v>519</v>
      </c>
      <c r="G1513" s="9" t="s">
        <v>520</v>
      </c>
      <c r="H1513" s="9" t="s">
        <v>521</v>
      </c>
      <c r="I1513" s="9" t="s">
        <v>543</v>
      </c>
      <c r="J1513" s="9">
        <v>18</v>
      </c>
      <c r="K1513" s="9">
        <v>13500</v>
      </c>
    </row>
    <row r="1514" spans="1:11" x14ac:dyDescent="0.25">
      <c r="A1514" s="9" t="s">
        <v>2102</v>
      </c>
      <c r="B1514" s="9">
        <v>42360</v>
      </c>
      <c r="C1514" s="9" t="s">
        <v>535</v>
      </c>
      <c r="D1514" s="9" t="s">
        <v>536</v>
      </c>
      <c r="E1514" s="9" t="s">
        <v>629</v>
      </c>
      <c r="F1514" s="9" t="s">
        <v>524</v>
      </c>
      <c r="G1514" s="9" t="s">
        <v>525</v>
      </c>
      <c r="H1514" s="9" t="s">
        <v>526</v>
      </c>
      <c r="I1514" s="9" t="s">
        <v>538</v>
      </c>
      <c r="J1514" s="9">
        <v>4</v>
      </c>
      <c r="K1514" s="9">
        <v>900</v>
      </c>
    </row>
    <row r="1515" spans="1:11" x14ac:dyDescent="0.25">
      <c r="A1515" s="9" t="s">
        <v>2103</v>
      </c>
      <c r="B1515" s="9">
        <v>42361</v>
      </c>
      <c r="C1515" s="9" t="s">
        <v>540</v>
      </c>
      <c r="D1515" s="9" t="s">
        <v>541</v>
      </c>
      <c r="E1515" s="9" t="s">
        <v>542</v>
      </c>
      <c r="F1515" s="9" t="s">
        <v>618</v>
      </c>
      <c r="G1515" s="9" t="s">
        <v>619</v>
      </c>
      <c r="H1515" s="9" t="s">
        <v>562</v>
      </c>
      <c r="I1515" s="9" t="s">
        <v>533</v>
      </c>
      <c r="J1515" s="9">
        <v>5</v>
      </c>
      <c r="K1515" s="9">
        <v>2500</v>
      </c>
    </row>
    <row r="1516" spans="1:11" x14ac:dyDescent="0.25">
      <c r="A1516" s="9" t="s">
        <v>2104</v>
      </c>
      <c r="B1516" s="9">
        <v>42362</v>
      </c>
      <c r="C1516" s="9" t="s">
        <v>545</v>
      </c>
      <c r="D1516" s="9" t="s">
        <v>546</v>
      </c>
      <c r="E1516" s="9" t="s">
        <v>641</v>
      </c>
      <c r="F1516" s="9" t="s">
        <v>548</v>
      </c>
      <c r="G1516" s="9" t="s">
        <v>525</v>
      </c>
      <c r="H1516" s="9" t="s">
        <v>526</v>
      </c>
      <c r="I1516" s="9" t="s">
        <v>579</v>
      </c>
      <c r="J1516" s="9">
        <v>1</v>
      </c>
      <c r="K1516" s="9">
        <v>3000</v>
      </c>
    </row>
    <row r="1517" spans="1:11" x14ac:dyDescent="0.25">
      <c r="A1517" s="9" t="s">
        <v>2105</v>
      </c>
      <c r="B1517" s="9">
        <v>42362</v>
      </c>
      <c r="C1517" s="9" t="s">
        <v>516</v>
      </c>
      <c r="D1517" s="9" t="s">
        <v>517</v>
      </c>
      <c r="E1517" s="9" t="s">
        <v>696</v>
      </c>
      <c r="F1517" s="9" t="s">
        <v>524</v>
      </c>
      <c r="G1517" s="9" t="s">
        <v>525</v>
      </c>
      <c r="H1517" s="9" t="s">
        <v>526</v>
      </c>
      <c r="I1517" s="9" t="s">
        <v>527</v>
      </c>
      <c r="J1517" s="9">
        <v>11</v>
      </c>
      <c r="K1517" s="9">
        <v>900</v>
      </c>
    </row>
    <row r="1518" spans="1:11" x14ac:dyDescent="0.25">
      <c r="A1518" s="9" t="s">
        <v>2106</v>
      </c>
      <c r="B1518" s="9">
        <v>42362</v>
      </c>
      <c r="C1518" s="9" t="s">
        <v>535</v>
      </c>
      <c r="D1518" s="9" t="s">
        <v>536</v>
      </c>
      <c r="E1518" s="9" t="s">
        <v>584</v>
      </c>
      <c r="F1518" s="9" t="s">
        <v>519</v>
      </c>
      <c r="G1518" s="9" t="s">
        <v>525</v>
      </c>
      <c r="H1518" s="9" t="s">
        <v>521</v>
      </c>
      <c r="I1518" s="9" t="s">
        <v>522</v>
      </c>
      <c r="J1518" s="9">
        <v>5</v>
      </c>
      <c r="K1518" s="9">
        <v>12000</v>
      </c>
    </row>
    <row r="1519" spans="1:11" x14ac:dyDescent="0.25">
      <c r="A1519" s="9" t="s">
        <v>2107</v>
      </c>
      <c r="B1519" s="9">
        <v>42362</v>
      </c>
      <c r="C1519" s="9" t="s">
        <v>540</v>
      </c>
      <c r="D1519" s="9" t="s">
        <v>541</v>
      </c>
      <c r="E1519" s="9" t="s">
        <v>542</v>
      </c>
      <c r="F1519" s="9" t="s">
        <v>560</v>
      </c>
      <c r="G1519" s="9" t="s">
        <v>561</v>
      </c>
      <c r="H1519" s="9" t="s">
        <v>562</v>
      </c>
      <c r="I1519" s="9" t="s">
        <v>577</v>
      </c>
      <c r="J1519" s="9">
        <v>16</v>
      </c>
      <c r="K1519" s="9">
        <v>7000</v>
      </c>
    </row>
    <row r="1520" spans="1:11" x14ac:dyDescent="0.25">
      <c r="A1520" s="9" t="s">
        <v>2108</v>
      </c>
      <c r="B1520" s="9">
        <v>42362</v>
      </c>
      <c r="C1520" s="9" t="s">
        <v>516</v>
      </c>
      <c r="D1520" s="9" t="s">
        <v>517</v>
      </c>
      <c r="E1520" s="9" t="s">
        <v>576</v>
      </c>
      <c r="F1520" s="9" t="s">
        <v>588</v>
      </c>
      <c r="G1520" s="9" t="s">
        <v>589</v>
      </c>
      <c r="H1520" s="9" t="s">
        <v>526</v>
      </c>
      <c r="I1520" s="9" t="s">
        <v>514</v>
      </c>
      <c r="J1520" s="9">
        <v>25</v>
      </c>
      <c r="K1520" s="9">
        <v>2500</v>
      </c>
    </row>
    <row r="1521" spans="1:11" x14ac:dyDescent="0.25">
      <c r="A1521" s="9" t="s">
        <v>2109</v>
      </c>
      <c r="B1521" s="9">
        <v>42363</v>
      </c>
      <c r="C1521" s="9" t="s">
        <v>545</v>
      </c>
      <c r="D1521" s="9" t="s">
        <v>546</v>
      </c>
      <c r="E1521" s="9" t="s">
        <v>591</v>
      </c>
      <c r="F1521" s="9" t="s">
        <v>570</v>
      </c>
      <c r="G1521" s="9" t="s">
        <v>555</v>
      </c>
      <c r="H1521" s="9" t="s">
        <v>521</v>
      </c>
      <c r="I1521" s="9" t="s">
        <v>563</v>
      </c>
      <c r="J1521" s="9">
        <v>15</v>
      </c>
      <c r="K1521" s="9">
        <v>9000</v>
      </c>
    </row>
    <row r="1522" spans="1:11" x14ac:dyDescent="0.25">
      <c r="A1522" s="9" t="s">
        <v>2110</v>
      </c>
      <c r="B1522" s="9">
        <v>42363</v>
      </c>
      <c r="C1522" s="9" t="s">
        <v>455</v>
      </c>
      <c r="D1522" s="9" t="s">
        <v>509</v>
      </c>
      <c r="E1522" s="9" t="s">
        <v>573</v>
      </c>
      <c r="F1522" s="9" t="s">
        <v>548</v>
      </c>
      <c r="G1522" s="9" t="s">
        <v>525</v>
      </c>
      <c r="H1522" s="9" t="s">
        <v>526</v>
      </c>
      <c r="I1522" s="9" t="s">
        <v>577</v>
      </c>
      <c r="J1522" s="9">
        <v>6</v>
      </c>
      <c r="K1522" s="9">
        <v>3000</v>
      </c>
    </row>
    <row r="1523" spans="1:11" x14ac:dyDescent="0.25">
      <c r="A1523" s="9" t="s">
        <v>2111</v>
      </c>
      <c r="B1523" s="9">
        <v>42363</v>
      </c>
      <c r="C1523" s="9" t="s">
        <v>516</v>
      </c>
      <c r="D1523" s="9" t="s">
        <v>517</v>
      </c>
      <c r="E1523" s="9" t="s">
        <v>576</v>
      </c>
      <c r="F1523" s="9" t="s">
        <v>511</v>
      </c>
      <c r="G1523" s="9" t="s">
        <v>512</v>
      </c>
      <c r="H1523" s="9" t="s">
        <v>513</v>
      </c>
      <c r="I1523" s="9" t="s">
        <v>514</v>
      </c>
      <c r="J1523" s="9">
        <v>12</v>
      </c>
      <c r="K1523" s="9">
        <v>18000</v>
      </c>
    </row>
    <row r="1524" spans="1:11" x14ac:dyDescent="0.25">
      <c r="A1524" s="9" t="s">
        <v>2112</v>
      </c>
      <c r="B1524" s="9">
        <v>42363</v>
      </c>
      <c r="C1524" s="9" t="s">
        <v>545</v>
      </c>
      <c r="D1524" s="9" t="s">
        <v>546</v>
      </c>
      <c r="E1524" s="9" t="s">
        <v>641</v>
      </c>
      <c r="F1524" s="9" t="s">
        <v>524</v>
      </c>
      <c r="G1524" s="9" t="s">
        <v>525</v>
      </c>
      <c r="H1524" s="9" t="s">
        <v>526</v>
      </c>
      <c r="I1524" s="9" t="s">
        <v>563</v>
      </c>
      <c r="J1524" s="9">
        <v>16</v>
      </c>
      <c r="K1524" s="9">
        <v>900</v>
      </c>
    </row>
    <row r="1525" spans="1:11" x14ac:dyDescent="0.25">
      <c r="A1525" s="9" t="s">
        <v>2113</v>
      </c>
      <c r="B1525" s="9">
        <v>42363</v>
      </c>
      <c r="C1525" s="9" t="s">
        <v>558</v>
      </c>
      <c r="D1525" s="9" t="s">
        <v>540</v>
      </c>
      <c r="E1525" s="9" t="s">
        <v>559</v>
      </c>
      <c r="F1525" s="9" t="s">
        <v>548</v>
      </c>
      <c r="G1525" s="9" t="s">
        <v>525</v>
      </c>
      <c r="H1525" s="9" t="s">
        <v>526</v>
      </c>
      <c r="I1525" s="9" t="s">
        <v>565</v>
      </c>
      <c r="J1525" s="9">
        <v>20</v>
      </c>
      <c r="K1525" s="9">
        <v>3000</v>
      </c>
    </row>
    <row r="1526" spans="1:11" x14ac:dyDescent="0.25">
      <c r="A1526" s="9" t="s">
        <v>2114</v>
      </c>
      <c r="B1526" s="9">
        <v>42364</v>
      </c>
      <c r="C1526" s="9" t="s">
        <v>516</v>
      </c>
      <c r="D1526" s="9" t="s">
        <v>517</v>
      </c>
      <c r="E1526" s="9" t="s">
        <v>576</v>
      </c>
      <c r="F1526" s="9" t="s">
        <v>570</v>
      </c>
      <c r="G1526" s="9" t="s">
        <v>555</v>
      </c>
      <c r="H1526" s="9" t="s">
        <v>521</v>
      </c>
      <c r="I1526" s="9" t="s">
        <v>556</v>
      </c>
      <c r="J1526" s="9">
        <v>25</v>
      </c>
      <c r="K1526" s="9">
        <v>9000</v>
      </c>
    </row>
    <row r="1527" spans="1:11" x14ac:dyDescent="0.25">
      <c r="A1527" s="9" t="s">
        <v>2115</v>
      </c>
      <c r="B1527" s="9">
        <v>42364</v>
      </c>
      <c r="C1527" s="9" t="s">
        <v>455</v>
      </c>
      <c r="D1527" s="9" t="s">
        <v>509</v>
      </c>
      <c r="E1527" s="9" t="s">
        <v>573</v>
      </c>
      <c r="F1527" s="9" t="s">
        <v>588</v>
      </c>
      <c r="G1527" s="9" t="s">
        <v>589</v>
      </c>
      <c r="H1527" s="9" t="s">
        <v>526</v>
      </c>
      <c r="I1527" s="9" t="s">
        <v>582</v>
      </c>
      <c r="J1527" s="9">
        <v>20</v>
      </c>
      <c r="K1527" s="9">
        <v>2500</v>
      </c>
    </row>
    <row r="1528" spans="1:11" x14ac:dyDescent="0.25">
      <c r="A1528" s="9" t="s">
        <v>2116</v>
      </c>
      <c r="B1528" s="9">
        <v>42364</v>
      </c>
      <c r="C1528" s="9" t="s">
        <v>558</v>
      </c>
      <c r="D1528" s="9" t="s">
        <v>540</v>
      </c>
      <c r="E1528" s="9" t="s">
        <v>655</v>
      </c>
      <c r="F1528" s="9" t="s">
        <v>519</v>
      </c>
      <c r="G1528" s="9" t="s">
        <v>525</v>
      </c>
      <c r="H1528" s="9" t="s">
        <v>521</v>
      </c>
      <c r="I1528" s="9" t="s">
        <v>543</v>
      </c>
      <c r="J1528" s="9">
        <v>13</v>
      </c>
      <c r="K1528" s="9">
        <v>12000</v>
      </c>
    </row>
    <row r="1529" spans="1:11" x14ac:dyDescent="0.25">
      <c r="A1529" s="9" t="s">
        <v>2117</v>
      </c>
      <c r="B1529" s="9">
        <v>42364</v>
      </c>
      <c r="C1529" s="9" t="s">
        <v>545</v>
      </c>
      <c r="D1529" s="9" t="s">
        <v>546</v>
      </c>
      <c r="E1529" s="9" t="s">
        <v>547</v>
      </c>
      <c r="F1529" s="9" t="s">
        <v>519</v>
      </c>
      <c r="G1529" s="9" t="s">
        <v>520</v>
      </c>
      <c r="H1529" s="9" t="s">
        <v>521</v>
      </c>
      <c r="I1529" s="9" t="s">
        <v>538</v>
      </c>
      <c r="J1529" s="9">
        <v>15</v>
      </c>
      <c r="K1529" s="9">
        <v>13500</v>
      </c>
    </row>
    <row r="1530" spans="1:11" x14ac:dyDescent="0.25">
      <c r="A1530" s="9" t="s">
        <v>2118</v>
      </c>
      <c r="B1530" s="9">
        <v>42365</v>
      </c>
      <c r="C1530" s="9" t="s">
        <v>455</v>
      </c>
      <c r="D1530" s="9" t="s">
        <v>509</v>
      </c>
      <c r="E1530" s="9" t="s">
        <v>573</v>
      </c>
      <c r="F1530" s="9" t="s">
        <v>511</v>
      </c>
      <c r="G1530" s="9" t="s">
        <v>512</v>
      </c>
      <c r="H1530" s="9" t="s">
        <v>513</v>
      </c>
      <c r="I1530" s="9" t="s">
        <v>574</v>
      </c>
      <c r="J1530" s="9">
        <v>7</v>
      </c>
      <c r="K1530" s="9">
        <v>18000</v>
      </c>
    </row>
    <row r="1531" spans="1:11" x14ac:dyDescent="0.25">
      <c r="A1531" s="9" t="s">
        <v>2119</v>
      </c>
      <c r="B1531" s="9">
        <v>42365</v>
      </c>
      <c r="C1531" s="9" t="s">
        <v>529</v>
      </c>
      <c r="D1531" s="9" t="s">
        <v>530</v>
      </c>
      <c r="E1531" s="9" t="s">
        <v>531</v>
      </c>
      <c r="F1531" s="9" t="s">
        <v>524</v>
      </c>
      <c r="G1531" s="9" t="s">
        <v>525</v>
      </c>
      <c r="H1531" s="9" t="s">
        <v>526</v>
      </c>
      <c r="I1531" s="9" t="s">
        <v>585</v>
      </c>
      <c r="J1531" s="9">
        <v>9</v>
      </c>
      <c r="K1531" s="9">
        <v>900</v>
      </c>
    </row>
    <row r="1532" spans="1:11" x14ac:dyDescent="0.25">
      <c r="A1532" s="9" t="s">
        <v>2120</v>
      </c>
      <c r="B1532" s="9">
        <v>42365</v>
      </c>
      <c r="C1532" s="9" t="s">
        <v>567</v>
      </c>
      <c r="D1532" s="9" t="s">
        <v>568</v>
      </c>
      <c r="E1532" s="9" t="s">
        <v>607</v>
      </c>
      <c r="F1532" s="9" t="s">
        <v>570</v>
      </c>
      <c r="G1532" s="9" t="s">
        <v>555</v>
      </c>
      <c r="H1532" s="9" t="s">
        <v>521</v>
      </c>
      <c r="I1532" s="9" t="s">
        <v>571</v>
      </c>
      <c r="J1532" s="9">
        <v>5</v>
      </c>
      <c r="K1532" s="9">
        <v>9000</v>
      </c>
    </row>
    <row r="1533" spans="1:11" x14ac:dyDescent="0.25">
      <c r="A1533" s="9" t="s">
        <v>2121</v>
      </c>
      <c r="B1533" s="9">
        <v>42365</v>
      </c>
      <c r="C1533" s="9" t="s">
        <v>455</v>
      </c>
      <c r="D1533" s="9" t="s">
        <v>509</v>
      </c>
      <c r="E1533" s="9" t="s">
        <v>573</v>
      </c>
      <c r="F1533" s="9" t="s">
        <v>548</v>
      </c>
      <c r="G1533" s="9" t="s">
        <v>525</v>
      </c>
      <c r="H1533" s="9" t="s">
        <v>526</v>
      </c>
      <c r="I1533" s="9" t="s">
        <v>549</v>
      </c>
      <c r="J1533" s="9">
        <v>15</v>
      </c>
      <c r="K1533" s="9">
        <v>3000</v>
      </c>
    </row>
    <row r="1534" spans="1:11" x14ac:dyDescent="0.25">
      <c r="A1534" s="9" t="s">
        <v>2122</v>
      </c>
      <c r="B1534" s="9">
        <v>42365</v>
      </c>
      <c r="C1534" s="9" t="s">
        <v>535</v>
      </c>
      <c r="D1534" s="9" t="s">
        <v>536</v>
      </c>
      <c r="E1534" s="9" t="s">
        <v>629</v>
      </c>
      <c r="F1534" s="9" t="s">
        <v>511</v>
      </c>
      <c r="G1534" s="9" t="s">
        <v>512</v>
      </c>
      <c r="H1534" s="9" t="s">
        <v>513</v>
      </c>
      <c r="I1534" s="9" t="s">
        <v>533</v>
      </c>
      <c r="J1534" s="9">
        <v>5</v>
      </c>
      <c r="K1534" s="9">
        <v>18000</v>
      </c>
    </row>
    <row r="1535" spans="1:11" x14ac:dyDescent="0.25">
      <c r="A1535" s="9" t="s">
        <v>2123</v>
      </c>
      <c r="B1535" s="9">
        <v>42366</v>
      </c>
      <c r="C1535" s="9" t="s">
        <v>529</v>
      </c>
      <c r="D1535" s="9" t="s">
        <v>530</v>
      </c>
      <c r="E1535" s="9" t="s">
        <v>625</v>
      </c>
      <c r="F1535" s="9" t="s">
        <v>618</v>
      </c>
      <c r="G1535" s="9" t="s">
        <v>619</v>
      </c>
      <c r="H1535" s="9" t="s">
        <v>562</v>
      </c>
      <c r="I1535" s="9" t="s">
        <v>579</v>
      </c>
      <c r="J1535" s="9">
        <v>14</v>
      </c>
      <c r="K1535" s="9">
        <v>2500</v>
      </c>
    </row>
    <row r="1536" spans="1:11" x14ac:dyDescent="0.25">
      <c r="A1536" s="9" t="s">
        <v>2124</v>
      </c>
      <c r="B1536" s="9">
        <v>42366</v>
      </c>
      <c r="C1536" s="9" t="s">
        <v>529</v>
      </c>
      <c r="D1536" s="9" t="s">
        <v>530</v>
      </c>
      <c r="E1536" s="9" t="s">
        <v>625</v>
      </c>
      <c r="F1536" s="9" t="s">
        <v>524</v>
      </c>
      <c r="G1536" s="9" t="s">
        <v>525</v>
      </c>
      <c r="H1536" s="9" t="s">
        <v>526</v>
      </c>
      <c r="I1536" s="9" t="s">
        <v>527</v>
      </c>
      <c r="J1536" s="9">
        <v>9</v>
      </c>
      <c r="K1536" s="9">
        <v>900</v>
      </c>
    </row>
    <row r="1537" spans="1:11" x14ac:dyDescent="0.25">
      <c r="A1537" s="9" t="s">
        <v>2125</v>
      </c>
      <c r="B1537" s="9">
        <v>42366</v>
      </c>
      <c r="C1537" s="9" t="s">
        <v>540</v>
      </c>
      <c r="D1537" s="9" t="s">
        <v>541</v>
      </c>
      <c r="E1537" s="9" t="s">
        <v>587</v>
      </c>
      <c r="F1537" s="9" t="s">
        <v>519</v>
      </c>
      <c r="G1537" s="9" t="s">
        <v>520</v>
      </c>
      <c r="H1537" s="9" t="s">
        <v>521</v>
      </c>
      <c r="I1537" s="9" t="s">
        <v>522</v>
      </c>
      <c r="J1537" s="9">
        <v>12</v>
      </c>
      <c r="K1537" s="9">
        <v>13500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E5213C"/>
  </sheetPr>
  <dimension ref="B1:J11"/>
  <sheetViews>
    <sheetView zoomScaleNormal="100" workbookViewId="0"/>
  </sheetViews>
  <sheetFormatPr baseColWidth="10" defaultColWidth="11.42578125" defaultRowHeight="13.5" x14ac:dyDescent="0.25"/>
  <cols>
    <col min="1" max="1" width="9.140625" style="16" customWidth="1"/>
    <col min="2" max="8" width="13" style="16" customWidth="1"/>
    <col min="9" max="16384" width="11.42578125" style="16"/>
  </cols>
  <sheetData>
    <row r="1" spans="2:10" x14ac:dyDescent="0.25">
      <c r="J1" s="17"/>
    </row>
    <row r="3" spans="2:10" ht="16.5" customHeight="1" x14ac:dyDescent="0.25">
      <c r="B3" s="208" t="s">
        <v>2126</v>
      </c>
      <c r="C3" s="209"/>
    </row>
    <row r="4" spans="2:10" ht="16.5" customHeight="1" x14ac:dyDescent="0.25">
      <c r="B4" s="18" t="s">
        <v>2127</v>
      </c>
      <c r="C4" s="18" t="s">
        <v>2128</v>
      </c>
      <c r="D4" s="18" t="s">
        <v>505</v>
      </c>
      <c r="E4" s="18" t="s">
        <v>2129</v>
      </c>
      <c r="F4" s="18" t="s">
        <v>2130</v>
      </c>
      <c r="G4" s="18" t="s">
        <v>458</v>
      </c>
      <c r="H4" s="18" t="s">
        <v>2131</v>
      </c>
    </row>
    <row r="5" spans="2:10" ht="16.5" customHeight="1" x14ac:dyDescent="0.25">
      <c r="B5" s="19" t="s">
        <v>1</v>
      </c>
      <c r="C5" s="20">
        <v>600</v>
      </c>
      <c r="D5" s="19">
        <v>5</v>
      </c>
      <c r="E5" s="20"/>
      <c r="F5" s="20"/>
      <c r="G5" s="20"/>
      <c r="H5" s="21"/>
      <c r="J5" s="22"/>
    </row>
    <row r="6" spans="2:10" ht="16.5" customHeight="1" x14ac:dyDescent="0.25">
      <c r="B6" s="19" t="s">
        <v>2</v>
      </c>
      <c r="C6" s="20">
        <v>120</v>
      </c>
      <c r="D6" s="19">
        <v>3</v>
      </c>
      <c r="E6" s="20"/>
      <c r="F6" s="20"/>
      <c r="G6" s="20"/>
      <c r="H6" s="21"/>
      <c r="J6" s="22"/>
    </row>
    <row r="7" spans="2:10" ht="16.5" customHeight="1" x14ac:dyDescent="0.25">
      <c r="B7" s="19" t="s">
        <v>3</v>
      </c>
      <c r="C7" s="20">
        <v>150</v>
      </c>
      <c r="D7" s="19">
        <v>6</v>
      </c>
      <c r="E7" s="20"/>
      <c r="F7" s="20"/>
      <c r="G7" s="20"/>
      <c r="H7" s="21"/>
      <c r="J7" s="22"/>
    </row>
    <row r="8" spans="2:10" ht="16.5" customHeight="1" x14ac:dyDescent="0.25">
      <c r="B8" s="19" t="s">
        <v>4</v>
      </c>
      <c r="C8" s="20">
        <v>4000</v>
      </c>
      <c r="D8" s="19">
        <v>8</v>
      </c>
      <c r="E8" s="20"/>
      <c r="F8" s="20"/>
      <c r="G8" s="20"/>
      <c r="H8" s="21"/>
      <c r="J8" s="22"/>
    </row>
    <row r="9" spans="2:10" ht="16.5" customHeight="1" x14ac:dyDescent="0.25">
      <c r="B9" s="19" t="s">
        <v>5</v>
      </c>
      <c r="C9" s="20">
        <v>1200</v>
      </c>
      <c r="D9" s="19">
        <v>12</v>
      </c>
      <c r="E9" s="20"/>
      <c r="F9" s="20"/>
      <c r="G9" s="20"/>
      <c r="H9" s="21"/>
      <c r="J9" s="22"/>
    </row>
    <row r="10" spans="2:10" ht="14.25" customHeight="1" x14ac:dyDescent="0.25">
      <c r="H10" s="23"/>
      <c r="J10" s="22"/>
    </row>
    <row r="11" spans="2:10" ht="14.25" customHeight="1" x14ac:dyDescent="0.25">
      <c r="F11" s="24" t="s">
        <v>2132</v>
      </c>
      <c r="G11" s="25"/>
    </row>
  </sheetData>
  <mergeCells count="1">
    <mergeCell ref="B3:C3"/>
  </mergeCells>
  <pageMargins left="0.78740157480314965" right="0.78740157480314965" top="0.98425196850393704" bottom="0.98425196850393704" header="0.43307086614173229" footer="0.35433070866141736"/>
  <pageSetup orientation="portrait" r:id="rId1"/>
  <headerFooter alignWithMargins="0">
    <oddHeader>&amp;CLibro: Excel Básico para seguimiento del Curso Excel 2003 Básico</oddHeader>
    <oddFooter>&amp;C&amp;F /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E5213C"/>
  </sheetPr>
  <dimension ref="A1:C14"/>
  <sheetViews>
    <sheetView zoomScaleNormal="100" workbookViewId="0"/>
  </sheetViews>
  <sheetFormatPr baseColWidth="10" defaultColWidth="11.5703125" defaultRowHeight="13.5" x14ac:dyDescent="0.25"/>
  <cols>
    <col min="1" max="1" width="19.7109375" style="9" bestFit="1" customWidth="1"/>
    <col min="2" max="2" width="11.85546875" style="9" bestFit="1" customWidth="1"/>
    <col min="3" max="16384" width="11.5703125" style="9"/>
  </cols>
  <sheetData>
    <row r="1" spans="1:3" x14ac:dyDescent="0.25">
      <c r="A1" s="18" t="s">
        <v>498</v>
      </c>
      <c r="B1" s="18" t="s">
        <v>2133</v>
      </c>
      <c r="C1" s="18" t="s">
        <v>2134</v>
      </c>
    </row>
    <row r="2" spans="1:3" x14ac:dyDescent="0.25">
      <c r="A2" s="26" t="s">
        <v>464</v>
      </c>
      <c r="B2" s="20">
        <v>300</v>
      </c>
      <c r="C2" s="20"/>
    </row>
    <row r="3" spans="1:3" x14ac:dyDescent="0.25">
      <c r="A3" s="26" t="s">
        <v>465</v>
      </c>
      <c r="B3" s="20">
        <v>400</v>
      </c>
      <c r="C3" s="20"/>
    </row>
    <row r="4" spans="1:3" x14ac:dyDescent="0.25">
      <c r="A4" s="26" t="s">
        <v>466</v>
      </c>
      <c r="B4" s="20">
        <v>200</v>
      </c>
      <c r="C4" s="20"/>
    </row>
    <row r="5" spans="1:3" x14ac:dyDescent="0.25">
      <c r="A5" s="26" t="s">
        <v>467</v>
      </c>
      <c r="B5" s="20">
        <v>120</v>
      </c>
      <c r="C5" s="20"/>
    </row>
    <row r="6" spans="1:3" x14ac:dyDescent="0.25">
      <c r="A6" s="26" t="s">
        <v>468</v>
      </c>
      <c r="B6" s="20">
        <v>150</v>
      </c>
      <c r="C6" s="20"/>
    </row>
    <row r="7" spans="1:3" x14ac:dyDescent="0.25">
      <c r="A7" s="26" t="s">
        <v>469</v>
      </c>
      <c r="B7" s="20">
        <v>100</v>
      </c>
      <c r="C7" s="20"/>
    </row>
    <row r="8" spans="1:3" x14ac:dyDescent="0.25">
      <c r="A8" s="26" t="s">
        <v>470</v>
      </c>
      <c r="B8" s="20">
        <v>500</v>
      </c>
      <c r="C8" s="20"/>
    </row>
    <row r="9" spans="1:3" x14ac:dyDescent="0.25">
      <c r="A9" s="26" t="s">
        <v>471</v>
      </c>
      <c r="B9" s="20">
        <v>320</v>
      </c>
      <c r="C9" s="20"/>
    </row>
    <row r="10" spans="1:3" x14ac:dyDescent="0.25">
      <c r="A10" s="26" t="s">
        <v>472</v>
      </c>
      <c r="B10" s="20">
        <v>300</v>
      </c>
      <c r="C10" s="20"/>
    </row>
    <row r="11" spans="1:3" x14ac:dyDescent="0.25">
      <c r="A11" s="26" t="s">
        <v>473</v>
      </c>
      <c r="B11" s="20">
        <v>180</v>
      </c>
      <c r="C11" s="20"/>
    </row>
    <row r="14" spans="1:3" x14ac:dyDescent="0.25">
      <c r="A14" s="27" t="s">
        <v>2135</v>
      </c>
      <c r="B14" s="26">
        <v>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227848"/>
  </sheetPr>
  <dimension ref="A3:I15"/>
  <sheetViews>
    <sheetView zoomScaleNormal="100" workbookViewId="0">
      <selection activeCell="G18" sqref="G18"/>
    </sheetView>
  </sheetViews>
  <sheetFormatPr baseColWidth="10" defaultColWidth="11.5703125" defaultRowHeight="13.5" x14ac:dyDescent="0.25"/>
  <cols>
    <col min="1" max="1" width="16.7109375" style="9" customWidth="1"/>
    <col min="2" max="7" width="11.5703125" style="9"/>
    <col min="8" max="8" width="12.28515625" style="9" customWidth="1"/>
    <col min="9" max="9" width="17.140625" style="9" bestFit="1" customWidth="1"/>
    <col min="10" max="16384" width="11.5703125" style="9"/>
  </cols>
  <sheetData>
    <row r="3" spans="1:9" x14ac:dyDescent="0.25">
      <c r="A3" s="28" t="s">
        <v>2136</v>
      </c>
    </row>
    <row r="5" spans="1:9" x14ac:dyDescent="0.25">
      <c r="A5" s="15" t="s">
        <v>2137</v>
      </c>
      <c r="B5" s="15" t="s">
        <v>2138</v>
      </c>
      <c r="C5" s="15" t="s">
        <v>2139</v>
      </c>
      <c r="D5" s="15" t="s">
        <v>2140</v>
      </c>
      <c r="E5" s="15" t="s">
        <v>2141</v>
      </c>
      <c r="F5" s="15" t="s">
        <v>2142</v>
      </c>
      <c r="G5" s="15" t="s">
        <v>2143</v>
      </c>
      <c r="H5" s="15" t="s">
        <v>2144</v>
      </c>
      <c r="I5" s="15" t="s">
        <v>2145</v>
      </c>
    </row>
    <row r="6" spans="1:9" x14ac:dyDescent="0.25">
      <c r="A6" s="27" t="s">
        <v>2146</v>
      </c>
      <c r="B6" s="29">
        <v>200</v>
      </c>
      <c r="C6" s="29">
        <v>150</v>
      </c>
      <c r="D6" s="29">
        <v>180</v>
      </c>
      <c r="E6" s="29">
        <v>210</v>
      </c>
      <c r="F6" s="29">
        <v>350</v>
      </c>
      <c r="G6" s="29">
        <v>375</v>
      </c>
      <c r="H6" s="29"/>
      <c r="I6" s="29"/>
    </row>
    <row r="7" spans="1:9" x14ac:dyDescent="0.25">
      <c r="A7" s="27" t="s">
        <v>2147</v>
      </c>
      <c r="B7" s="29">
        <v>300</v>
      </c>
      <c r="C7" s="29">
        <v>250</v>
      </c>
      <c r="D7" s="29">
        <v>280</v>
      </c>
      <c r="E7" s="29">
        <v>350</v>
      </c>
      <c r="F7" s="29">
        <v>420</v>
      </c>
      <c r="G7" s="29">
        <v>390</v>
      </c>
      <c r="H7" s="29"/>
      <c r="I7" s="29"/>
    </row>
    <row r="8" spans="1:9" x14ac:dyDescent="0.25">
      <c r="A8" s="27" t="s">
        <v>2148</v>
      </c>
      <c r="B8" s="29">
        <v>100</v>
      </c>
      <c r="C8" s="29">
        <v>150</v>
      </c>
      <c r="D8" s="29">
        <v>120</v>
      </c>
      <c r="E8" s="29">
        <v>190</v>
      </c>
      <c r="F8" s="29">
        <v>240</v>
      </c>
      <c r="G8" s="29">
        <v>210</v>
      </c>
      <c r="H8" s="29"/>
      <c r="I8" s="29"/>
    </row>
    <row r="9" spans="1:9" x14ac:dyDescent="0.25">
      <c r="A9" s="27" t="s">
        <v>2149</v>
      </c>
      <c r="B9" s="29">
        <v>410</v>
      </c>
      <c r="C9" s="29">
        <v>350</v>
      </c>
      <c r="D9" s="29">
        <v>430</v>
      </c>
      <c r="E9" s="29">
        <v>290</v>
      </c>
      <c r="F9" s="29">
        <v>320</v>
      </c>
      <c r="G9" s="29">
        <v>300</v>
      </c>
      <c r="H9" s="29"/>
      <c r="I9" s="29"/>
    </row>
    <row r="10" spans="1:9" x14ac:dyDescent="0.25">
      <c r="A10" s="27" t="s">
        <v>2150</v>
      </c>
      <c r="B10" s="29">
        <v>200</v>
      </c>
      <c r="C10" s="29">
        <v>180</v>
      </c>
      <c r="D10" s="29">
        <v>210</v>
      </c>
      <c r="E10" s="29">
        <v>320</v>
      </c>
      <c r="F10" s="29">
        <v>350</v>
      </c>
      <c r="G10" s="29">
        <v>270</v>
      </c>
      <c r="H10" s="29"/>
      <c r="I10" s="29"/>
    </row>
    <row r="11" spans="1:9" x14ac:dyDescent="0.25">
      <c r="A11" s="27" t="s">
        <v>2151</v>
      </c>
      <c r="B11" s="29"/>
      <c r="C11" s="29"/>
      <c r="D11" s="29"/>
      <c r="E11" s="29"/>
      <c r="F11" s="29"/>
      <c r="G11" s="29"/>
      <c r="H11" s="29"/>
      <c r="I11" s="29"/>
    </row>
    <row r="14" spans="1:9" x14ac:dyDescent="0.25">
      <c r="A14" s="30"/>
      <c r="B14" s="30"/>
      <c r="C14" s="30" t="s">
        <v>2152</v>
      </c>
      <c r="D14" s="29"/>
    </row>
    <row r="15" spans="1:9" x14ac:dyDescent="0.25">
      <c r="A15" s="30"/>
      <c r="B15" s="30"/>
      <c r="C15" s="30" t="s">
        <v>2153</v>
      </c>
      <c r="D15" s="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ENTORNO DE EXCEL</vt:lpstr>
      <vt:lpstr>TABLA</vt:lpstr>
      <vt:lpstr>FORMATO DE CELDAS</vt:lpstr>
      <vt:lpstr>COPIAR FORMATO</vt:lpstr>
      <vt:lpstr>FÓRMULA &amp; FUNCIÓN</vt:lpstr>
      <vt:lpstr>FÓRMULAS</vt:lpstr>
      <vt:lpstr>REFERENCIAS</vt:lpstr>
      <vt:lpstr>REFERENCIAS 2</vt:lpstr>
      <vt:lpstr>ESTADISTICAS</vt:lpstr>
      <vt:lpstr>ESTADISTICAS 2</vt:lpstr>
      <vt:lpstr>ESTADISTICAS 3</vt:lpstr>
      <vt:lpstr>FUNCIONES DE TEXTO</vt:lpstr>
      <vt:lpstr>TEXTO EN COLUMNAS</vt:lpstr>
      <vt:lpstr>PRÁCTICA</vt:lpstr>
      <vt:lpstr>CÁLCULOS CON FECHAS</vt:lpstr>
      <vt:lpstr>CÁLCULOS CON FECHAS 2</vt:lpstr>
      <vt:lpstr>FUNCIÓN SI</vt:lpstr>
      <vt:lpstr>SI | Y | O</vt:lpstr>
      <vt:lpstr>INF-VENTAS</vt:lpstr>
      <vt:lpstr>VENTAS</vt:lpstr>
      <vt:lpstr>NOTAS EXCEL</vt:lpstr>
      <vt:lpstr>BÚSQUEDAS</vt:lpstr>
      <vt:lpstr>FACTURA</vt:lpstr>
      <vt:lpstr>CRECIMIENTO PORCENTUAL PIB</vt:lpstr>
      <vt:lpstr>CLÍNICA JAVIER PRADO</vt:lpstr>
      <vt:lpstr>SUBTOTALES</vt:lpstr>
      <vt:lpstr>SUBTOTALES LAB</vt:lpstr>
      <vt:lpstr>TABLA DINÁMICA</vt:lpstr>
      <vt:lpstr>TABLA DINÁMICA 2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Salomo</dc:creator>
  <cp:lastModifiedBy>sis.quantec@outlook.es</cp:lastModifiedBy>
  <dcterms:created xsi:type="dcterms:W3CDTF">2018-11-12T02:23:30Z</dcterms:created>
  <dcterms:modified xsi:type="dcterms:W3CDTF">2020-01-09T17:51:21Z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20401e75-fd8b-4963-b34d-8aff7ca5449c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</Properties>
</file>